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05" windowWidth="18195" windowHeight="10035" tabRatio="926"/>
  </bookViews>
  <sheets>
    <sheet name="IMPORTER RET PAGE 1" sheetId="1" r:id="rId1"/>
    <sheet name="IMPORTER RET PAGE 2" sheetId="3" r:id="rId2"/>
    <sheet name="SCH TAX-UNPAID -065" sheetId="4" r:id="rId3"/>
    <sheet name="SCH TAX-UNPAID -160" sheetId="8" r:id="rId4"/>
    <sheet name="SCH TAX-UNPAID -125" sheetId="9" r:id="rId5"/>
    <sheet name="SCH TAX-UNPAID -130" sheetId="10" r:id="rId6"/>
    <sheet name="SCH DIVERSIONS - 065" sheetId="5" r:id="rId7"/>
    <sheet name="SCH DIVERSIONS - 125" sheetId="12" r:id="rId8"/>
    <sheet name="SCH DIVERSIONS - 160" sheetId="11" r:id="rId9"/>
    <sheet name="SCH DIVERSIONS - 130" sheetId="13" r:id="rId10"/>
    <sheet name="SCH TAX-PAID TO PERMIS SUP-065" sheetId="6" r:id="rId11"/>
    <sheet name="SCH TAX-PAID TO PERMIS SUP-160" sheetId="14" r:id="rId12"/>
    <sheet name="SCH TAX-PAID TO PERMIS SUP-125" sheetId="15" r:id="rId13"/>
    <sheet name="SCH TAX-PAID TO PERMIS SUP-130" sheetId="16" r:id="rId14"/>
    <sheet name="SCH TAX PAID USING 3DAY VOU-065" sheetId="7" r:id="rId15"/>
    <sheet name="SCH TAX PAID USING 3DAY VOU-160" sheetId="17" r:id="rId16"/>
    <sheet name="SCH TAX PAID USING 3DAY VOU-125" sheetId="18" r:id="rId17"/>
    <sheet name="SCH TAX PAID USING 3DAY VOU-130" sheetId="19" r:id="rId18"/>
  </sheets>
  <calcPr calcId="145621"/>
</workbook>
</file>

<file path=xl/calcChain.xml><?xml version="1.0" encoding="utf-8"?>
<calcChain xmlns="http://schemas.openxmlformats.org/spreadsheetml/2006/main">
  <c r="G16" i="3" l="1"/>
  <c r="H9" i="3"/>
  <c r="K42" i="19"/>
  <c r="H17" i="3" s="1"/>
  <c r="K42" i="18"/>
  <c r="G17" i="3" s="1"/>
  <c r="K42" i="17"/>
  <c r="E17" i="3" s="1"/>
  <c r="K42" i="7"/>
  <c r="D17" i="3" s="1"/>
  <c r="K42" i="16"/>
  <c r="H16" i="3" s="1"/>
  <c r="K42" i="15"/>
  <c r="K42" i="14"/>
  <c r="E16" i="3" s="1"/>
  <c r="K42" i="6"/>
  <c r="D16" i="3" s="1"/>
  <c r="K42" i="13"/>
  <c r="K42" i="12"/>
  <c r="G9" i="3" s="1"/>
  <c r="K42" i="11"/>
  <c r="E9" i="3" s="1"/>
  <c r="K42" i="5"/>
  <c r="D9" i="3" s="1"/>
  <c r="K42" i="10"/>
  <c r="H8" i="3" s="1"/>
  <c r="K42" i="9"/>
  <c r="G8" i="3" s="1"/>
  <c r="K42" i="8"/>
  <c r="E8" i="3" s="1"/>
  <c r="K42" i="4"/>
  <c r="D8" i="3" s="1"/>
  <c r="H10" i="3" l="1"/>
  <c r="G10" i="3"/>
  <c r="E10" i="3"/>
  <c r="D10" i="3"/>
  <c r="H33" i="1" l="1"/>
</calcChain>
</file>

<file path=xl/sharedStrings.xml><?xml version="1.0" encoding="utf-8"?>
<sst xmlns="http://schemas.openxmlformats.org/spreadsheetml/2006/main" count="1371" uniqueCount="146">
  <si>
    <t>Gasoline</t>
  </si>
  <si>
    <t>Undyed Diesel</t>
  </si>
  <si>
    <t>Aviation Gas</t>
  </si>
  <si>
    <t>Jet Fuel</t>
  </si>
  <si>
    <t>A</t>
  </si>
  <si>
    <t>B</t>
  </si>
  <si>
    <t>C</t>
  </si>
  <si>
    <t>D</t>
  </si>
  <si>
    <t>Date</t>
  </si>
  <si>
    <t>Signature</t>
  </si>
  <si>
    <t>Title</t>
  </si>
  <si>
    <t>Telephone Number</t>
  </si>
  <si>
    <t>E</t>
  </si>
  <si>
    <t>Dyed Diesel</t>
  </si>
  <si>
    <t>Tax Rates</t>
  </si>
  <si>
    <t>Alabama Seal</t>
  </si>
  <si>
    <t>Alabama Department of Revenue</t>
  </si>
  <si>
    <t>Business &amp; License Tax Division</t>
  </si>
  <si>
    <t>Motor Fuels Section</t>
  </si>
  <si>
    <t>www.revenue.alabama.gov</t>
  </si>
  <si>
    <t>NAME</t>
  </si>
  <si>
    <t>ADDRESS</t>
  </si>
  <si>
    <t>LICENSE#</t>
  </si>
  <si>
    <t>FEIN</t>
  </si>
  <si>
    <t>CONTACT NAME</t>
  </si>
  <si>
    <t>PHONE NUMBER</t>
  </si>
  <si>
    <r>
      <t xml:space="preserve">□ </t>
    </r>
    <r>
      <rPr>
        <sz val="11"/>
        <color theme="1"/>
        <rFont val="Calibri"/>
        <family val="2"/>
      </rPr>
      <t>Check Here if New Address</t>
    </r>
  </si>
  <si>
    <t>Interest</t>
  </si>
  <si>
    <t>Under penalties of perjury, I declare that I have examined this return, including all accompanying documents, and to the best of my knowledge and belief, it is</t>
  </si>
  <si>
    <t xml:space="preserve">true, correct, and complete. </t>
  </si>
  <si>
    <t xml:space="preserve">                                   P.O. Box 327540  Montgomery, AL 36132-7540 (334) 242-9608  Fax (334)242-1199</t>
  </si>
  <si>
    <t>B&amp;L:MFT-IMR</t>
  </si>
  <si>
    <t>MOTOR FUEL IMPORTER MONTHLY RETURN</t>
  </si>
  <si>
    <t>Reportable Gallons</t>
  </si>
  <si>
    <t>MOTOR FUELS IMPORTER MONTHLY RETURN</t>
  </si>
  <si>
    <t>Tax Due
(Line 1 times Line 2)</t>
  </si>
  <si>
    <t>Late Pay Penalty</t>
  </si>
  <si>
    <t>Late File Penalty</t>
  </si>
  <si>
    <t>Total Due (Add Lines 3, 4, 5 &amp; 6)</t>
  </si>
  <si>
    <r>
      <t xml:space="preserve">Total Amount Due (Enter total amount due of all tax types from Line 7)                                                        
Payments Over $750 Must be Paid Electronically.                                                              </t>
    </r>
    <r>
      <rPr>
        <b/>
        <sz val="11"/>
        <color theme="1"/>
        <rFont val="Calibri"/>
        <family val="2"/>
        <scheme val="minor"/>
      </rPr>
      <t xml:space="preserve">PAY THIS AMOUNT        </t>
    </r>
  </si>
  <si>
    <t>Tax Paid Gallons</t>
  </si>
  <si>
    <t>Gallons Imported which were Purchased within the Bulk Transfer/Terminal System in Another State in which the Alabama Excise Tax was not Precollected.  (The Alabama Excise Tax was Paid by the Importer on or before the 3rd Day Following Importation using the 3 Day Voucher)</t>
  </si>
  <si>
    <t>Aviation</t>
  </si>
  <si>
    <t xml:space="preserve">If the due date falls on a weekend  or a state holiday, then the return is due the next business day.       </t>
  </si>
  <si>
    <t>Gallons Imported from Outside the Bulk Transfer/Terminal System with no Alabama Tax Paid</t>
  </si>
  <si>
    <t>Gallons Imported into Alabama in which the Alabama Excise Tax was Paid to the Permissive Supplier at a Terminal in Another State</t>
  </si>
  <si>
    <t>IMPORTER - SCHEDULE OF TAX-UNPAID RECEIPTS</t>
  </si>
  <si>
    <t>Mode of Transport:</t>
  </si>
  <si>
    <t>B = Barge</t>
  </si>
  <si>
    <t>065  Gasoline</t>
  </si>
  <si>
    <t>228  Diesel Dyed</t>
  </si>
  <si>
    <t>J =  Truck</t>
  </si>
  <si>
    <t>124  Gasohol</t>
  </si>
  <si>
    <t>170  Biodiesel Undyed</t>
  </si>
  <si>
    <t>R=Rail</t>
  </si>
  <si>
    <t>125  Aviation Gas</t>
  </si>
  <si>
    <t>171  Biodiesel Dyed</t>
  </si>
  <si>
    <t>S = Ship</t>
  </si>
  <si>
    <t>130  Jet Fuel</t>
  </si>
  <si>
    <t>072 Kerosene Dyed</t>
  </si>
  <si>
    <t>PL = Pipeline</t>
  </si>
  <si>
    <t>122 Blending Components</t>
  </si>
  <si>
    <t>142 Kerosene Undyed</t>
  </si>
  <si>
    <t>ST = Stationary Transfer</t>
  </si>
  <si>
    <t>160  Diesel Undyed</t>
  </si>
  <si>
    <t>_______Other (See FTA Product List Code)</t>
  </si>
  <si>
    <t>BA = Book Adjustment</t>
  </si>
  <si>
    <t>Name</t>
  </si>
  <si>
    <t>Origin</t>
  </si>
  <si>
    <t>Destination</t>
  </si>
  <si>
    <t>Number</t>
  </si>
  <si>
    <t>Totals</t>
  </si>
  <si>
    <t>IMPORTER - SCHEDULE OF DIVERSIONS INTO ALABAMA</t>
  </si>
  <si>
    <t xml:space="preserve">(1)
Transporter </t>
  </si>
  <si>
    <t>(2)
Mode</t>
  </si>
  <si>
    <t>(3)
Point of</t>
  </si>
  <si>
    <t>FEIN/SSN</t>
  </si>
  <si>
    <t>MONTH/YEAR</t>
  </si>
  <si>
    <t>Product Code:</t>
  </si>
  <si>
    <t>(1)
Transporter</t>
  </si>
  <si>
    <t>(4)
Seller Name</t>
  </si>
  <si>
    <t>(5)
Date Received</t>
  </si>
  <si>
    <t xml:space="preserve">(6)
Bill of Lading </t>
  </si>
  <si>
    <t>(7)
Net Gallons</t>
  </si>
  <si>
    <t>(8)
Gross Gallons</t>
  </si>
  <si>
    <t>(4)
Purchaser's Name</t>
  </si>
  <si>
    <t>(4)
Permissive Supplier</t>
  </si>
  <si>
    <t>(5)
Date Loaded</t>
  </si>
  <si>
    <t>(4)
Supplier Name</t>
  </si>
  <si>
    <t>Taxable Gallons
(From Page 2, Line 11)</t>
  </si>
  <si>
    <t>Tax Computation
(Complete Page 2, Lines 9-11  first)</t>
  </si>
  <si>
    <t>Total
(Add Lines 9 through 10)</t>
  </si>
  <si>
    <t xml:space="preserve">Diversions into Alabama with No Tax Paid
</t>
  </si>
  <si>
    <t>SCHEDULE 3B</t>
  </si>
  <si>
    <t>SCHEDULE 11B</t>
  </si>
  <si>
    <t>(Goes to Line 10)</t>
  </si>
  <si>
    <t>(Goes to Line 9)</t>
  </si>
  <si>
    <t>IMPORTER - SCHEDULE OF TAX-PAID RECEIPTS - Gallon received, Alabama tax-paid</t>
  </si>
  <si>
    <t>IMPORTER - SCHEDULE OF TAX-PAID RECEIPTS - Gallons received, tax-paid with payment voucher</t>
  </si>
  <si>
    <t>(Column 7 total to Line 12)</t>
  </si>
  <si>
    <t>(Column 7 Total to Line 13)</t>
  </si>
  <si>
    <t>SCHEDULE 1A</t>
  </si>
  <si>
    <t>SCHEDULE 1C</t>
  </si>
  <si>
    <t xml:space="preserve">This report is due on or before the 22nd day of the month and the payment is due on or before the 20th day of the month following the period covered.  </t>
  </si>
  <si>
    <t>(    334     )</t>
  </si>
  <si>
    <t>Product Code:
065</t>
  </si>
  <si>
    <t>R</t>
  </si>
  <si>
    <t>AL</t>
  </si>
  <si>
    <t>Product Code:
160</t>
  </si>
  <si>
    <t>Product Code:
125</t>
  </si>
  <si>
    <t>Product Code:
130</t>
  </si>
  <si>
    <t>BAVIER COMPANY</t>
  </si>
  <si>
    <t>0.00</t>
  </si>
  <si>
    <t>242-9620</t>
  </si>
  <si>
    <t>JIM WITTER</t>
  </si>
  <si>
    <t>jimwitter@fuelservco.com</t>
  </si>
  <si>
    <t>JAMES WITTER</t>
  </si>
  <si>
    <t>COMPTROLLER</t>
  </si>
  <si>
    <t>334-242-9620</t>
  </si>
  <si>
    <t>TX</t>
  </si>
  <si>
    <t>IA</t>
  </si>
  <si>
    <t>MI</t>
  </si>
  <si>
    <t>J</t>
  </si>
  <si>
    <t>JETSOUTH</t>
  </si>
  <si>
    <t>CA</t>
  </si>
  <si>
    <t>LEXON COMPANY US</t>
  </si>
  <si>
    <t>47-0000002</t>
  </si>
  <si>
    <t>FEIN:
47-0000002</t>
  </si>
  <si>
    <t>Company Name
LEXON COMPANY US</t>
  </si>
  <si>
    <t>W H TRUCKING</t>
  </si>
  <si>
    <t>47-0000005</t>
  </si>
  <si>
    <t>OAKLEY PIPELINE</t>
  </si>
  <si>
    <t>47-0000007</t>
  </si>
  <si>
    <t>47-0000001</t>
  </si>
  <si>
    <t>47-0000003</t>
  </si>
  <si>
    <t>PJ OIL CO</t>
  </si>
  <si>
    <t>47-0000004</t>
  </si>
  <si>
    <t>NMA OIL CO INC</t>
  </si>
  <si>
    <t>47-0000006</t>
  </si>
  <si>
    <t>10/12</t>
  </si>
  <si>
    <t>10/2012</t>
  </si>
  <si>
    <t>3300 CRESTWOOD BLVD</t>
  </si>
  <si>
    <t>Month/Year
10/2012</t>
  </si>
  <si>
    <t>R002023575</t>
  </si>
  <si>
    <t>License Number
R002023575</t>
  </si>
  <si>
    <t>CITY                                                                                 STATE                    ZIP
MONTGOMERY                                                                              AL                36107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</si>
</sst>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_);[Red]\(&quot;$&quot;#,##0.00\)"/>
    <numFmt numFmtId="44" formatCode="_(&quot;$&quot;* #,##0.00_);_(&quot;$&quot;* \(#,##0.00\);_(&quot;$&quot;* &quot;-&quot;??_);_(@_)"/>
    <numFmt numFmtId="43" formatCode="_(* #,##0.00_);_(* \(#,##0.00\);_(* &quot;-&quot;??_);_(@_)"/>
    <numFmt numFmtId="164" formatCode="&quot;$&quot;#,##0.000_);[Red]\(&quot;$&quot;#,##0.000\)"/>
    <numFmt numFmtId="165" formatCode="&quot;$&quot;#,##0.00"/>
  </numFmts>
  <fonts count="10" x14ac:knownFonts="1">
    <font>
      <sz val="11"/>
      <color theme="1"/>
      <name val="Calibri"/>
      <family val="2"/>
      <scheme val="minor"/>
    </font>
    <font>
      <b/>
      <sz val="11"/>
      <color theme="1"/>
      <name val="Calibri"/>
      <family val="2"/>
      <scheme val="minor"/>
    </font>
    <font>
      <sz val="12"/>
      <color theme="1"/>
      <name val="Calibri"/>
      <family val="2"/>
      <scheme val="minor"/>
    </font>
    <font>
      <sz val="9"/>
      <color theme="1"/>
      <name val="Calibri"/>
      <family val="2"/>
      <scheme val="minor"/>
    </font>
    <font>
      <u/>
      <sz val="11"/>
      <color theme="10"/>
      <name val="Calibri"/>
      <family val="2"/>
      <scheme val="minor"/>
    </font>
    <font>
      <u/>
      <sz val="9"/>
      <color theme="10"/>
      <name val="Calibri"/>
      <family val="2"/>
      <scheme val="minor"/>
    </font>
    <font>
      <sz val="20"/>
      <color theme="1"/>
      <name val="Calibri"/>
      <family val="2"/>
    </font>
    <font>
      <sz val="11"/>
      <color theme="1"/>
      <name val="Calibri"/>
      <family val="2"/>
    </font>
    <font>
      <sz val="8"/>
      <color theme="1"/>
      <name val="Calibri"/>
      <family val="2"/>
      <scheme val="minor"/>
    </font>
    <font>
      <sz val="11"/>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4" fillId="0" borderId="0" applyNumberFormat="0" applyFill="0" applyBorder="0" applyAlignment="0" applyProtection="0"/>
    <xf numFmtId="43" fontId="9" fillId="0" borderId="0" applyFont="0" applyFill="0" applyBorder="0" applyAlignment="0" applyProtection="0"/>
    <xf numFmtId="44" fontId="9" fillId="0" borderId="0" applyFont="0" applyFill="0" applyBorder="0" applyAlignment="0" applyProtection="0"/>
  </cellStyleXfs>
  <cellXfs count="149">
    <xf numFmtId="0" fontId="0" fillId="0" borderId="0" xfId="0"/>
    <xf numFmtId="0" fontId="0" fillId="0" borderId="0" xfId="0" applyAlignment="1">
      <alignment horizontal="center"/>
    </xf>
    <xf numFmtId="0" fontId="0" fillId="0" borderId="0" xfId="0" applyAlignment="1">
      <alignment horizontal="center" wrapText="1"/>
    </xf>
    <xf numFmtId="0" fontId="0" fillId="0" borderId="1" xfId="0" applyBorder="1"/>
    <xf numFmtId="0" fontId="0" fillId="0" borderId="1" xfId="0" applyBorder="1" applyAlignment="1">
      <alignment wrapText="1"/>
    </xf>
    <xf numFmtId="0" fontId="0" fillId="0" borderId="1" xfId="0" applyBorder="1" applyAlignment="1">
      <alignment horizontal="center"/>
    </xf>
    <xf numFmtId="0" fontId="0" fillId="0" borderId="2" xfId="0" applyBorder="1"/>
    <xf numFmtId="8" fontId="0" fillId="0" borderId="1" xfId="0" applyNumberFormat="1" applyBorder="1" applyAlignment="1">
      <alignment horizontal="center"/>
    </xf>
    <xf numFmtId="164" fontId="0" fillId="0" borderId="1" xfId="0" applyNumberFormat="1"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4" xfId="0" applyBorder="1"/>
    <xf numFmtId="0" fontId="0" fillId="0" borderId="6" xfId="0" applyBorder="1"/>
    <xf numFmtId="0" fontId="0" fillId="0" borderId="0" xfId="0" applyBorder="1" applyAlignment="1">
      <alignment horizontal="center" wrapText="1"/>
    </xf>
    <xf numFmtId="0" fontId="0" fillId="0" borderId="0" xfId="0" applyBorder="1" applyAlignment="1">
      <alignment horizontal="center"/>
    </xf>
    <xf numFmtId="0" fontId="0" fillId="0" borderId="4" xfId="0" applyBorder="1" applyAlignment="1">
      <alignment horizontal="left"/>
    </xf>
    <xf numFmtId="0" fontId="0" fillId="0" borderId="8" xfId="0" applyBorder="1" applyAlignment="1">
      <alignment horizontal="center"/>
    </xf>
    <xf numFmtId="0" fontId="0" fillId="0" borderId="0" xfId="0" applyBorder="1" applyAlignment="1">
      <alignment horizontal="center" wrapText="1"/>
    </xf>
    <xf numFmtId="0" fontId="0" fillId="0" borderId="11" xfId="0" applyBorder="1" applyAlignment="1">
      <alignment horizontal="center"/>
    </xf>
    <xf numFmtId="0" fontId="0" fillId="0" borderId="2" xfId="0" applyFill="1" applyBorder="1"/>
    <xf numFmtId="0" fontId="0" fillId="0" borderId="1" xfId="0" applyFill="1" applyBorder="1" applyAlignment="1">
      <alignment wrapText="1"/>
    </xf>
    <xf numFmtId="0" fontId="0" fillId="0" borderId="8" xfId="0" applyBorder="1" applyAlignment="1">
      <alignment horizontal="center"/>
    </xf>
    <xf numFmtId="0" fontId="0" fillId="0" borderId="0" xfId="0" applyAlignment="1">
      <alignment horizontal="center"/>
    </xf>
    <xf numFmtId="0" fontId="0" fillId="0" borderId="0" xfId="0" applyAlignment="1">
      <alignment horizontal="right"/>
    </xf>
    <xf numFmtId="0" fontId="0" fillId="0" borderId="0" xfId="0" quotePrefix="1" applyBorder="1" applyAlignment="1">
      <alignment horizontal="right"/>
    </xf>
    <xf numFmtId="0" fontId="0" fillId="0" borderId="0" xfId="0" applyBorder="1"/>
    <xf numFmtId="0" fontId="5" fillId="0" borderId="0" xfId="1" applyFont="1" applyAlignment="1">
      <alignment horizontal="center"/>
    </xf>
    <xf numFmtId="0" fontId="0" fillId="0" borderId="0" xfId="0" applyAlignment="1"/>
    <xf numFmtId="0" fontId="0" fillId="0" borderId="11" xfId="0" applyBorder="1"/>
    <xf numFmtId="0" fontId="0" fillId="0" borderId="8" xfId="0" applyBorder="1"/>
    <xf numFmtId="0" fontId="6" fillId="0" borderId="10" xfId="0" applyFont="1" applyBorder="1"/>
    <xf numFmtId="0" fontId="0" fillId="0" borderId="10" xfId="0" applyBorder="1"/>
    <xf numFmtId="0" fontId="6" fillId="0" borderId="0" xfId="0" applyFont="1" applyBorder="1"/>
    <xf numFmtId="0" fontId="0" fillId="0" borderId="0" xfId="0" applyBorder="1" applyAlignment="1">
      <alignment wrapText="1"/>
    </xf>
    <xf numFmtId="0" fontId="0" fillId="0" borderId="12" xfId="0" applyBorder="1"/>
    <xf numFmtId="0" fontId="0" fillId="0" borderId="10" xfId="0" applyBorder="1" applyAlignment="1">
      <alignment horizontal="center"/>
    </xf>
    <xf numFmtId="0" fontId="0" fillId="0" borderId="2" xfId="0" applyBorder="1" applyAlignment="1">
      <alignment wrapText="1"/>
    </xf>
    <xf numFmtId="0" fontId="0" fillId="3" borderId="0" xfId="0" applyFill="1" applyBorder="1" applyAlignment="1">
      <alignment horizontal="center"/>
    </xf>
    <xf numFmtId="0" fontId="2" fillId="0" borderId="0" xfId="0" applyFont="1"/>
    <xf numFmtId="0" fontId="0" fillId="0" borderId="0" xfId="0" applyBorder="1" applyAlignment="1">
      <alignment horizontal="left" wrapText="1"/>
    </xf>
    <xf numFmtId="0" fontId="0" fillId="0" borderId="0" xfId="0" applyBorder="1" applyAlignment="1">
      <alignment horizontal="left"/>
    </xf>
    <xf numFmtId="16" fontId="0" fillId="0" borderId="0" xfId="0" quotePrefix="1" applyNumberFormat="1" applyAlignment="1">
      <alignment horizontal="right"/>
    </xf>
    <xf numFmtId="0" fontId="0" fillId="0" borderId="0" xfId="0" applyAlignment="1">
      <alignment horizontal="center"/>
    </xf>
    <xf numFmtId="0" fontId="5" fillId="0" borderId="0" xfId="1" applyFont="1" applyAlignment="1">
      <alignment horizontal="center"/>
    </xf>
    <xf numFmtId="0" fontId="0" fillId="4" borderId="1" xfId="0" applyFill="1" applyBorder="1" applyAlignment="1">
      <alignment horizontal="center"/>
    </xf>
    <xf numFmtId="8" fontId="0" fillId="4" borderId="1" xfId="0" applyNumberFormat="1" applyFill="1" applyBorder="1" applyAlignment="1">
      <alignment horizontal="center"/>
    </xf>
    <xf numFmtId="0" fontId="8" fillId="0" borderId="10" xfId="0" applyFont="1" applyBorder="1" applyAlignment="1">
      <alignment wrapText="1"/>
    </xf>
    <xf numFmtId="0" fontId="0" fillId="0" borderId="14" xfId="0" applyBorder="1"/>
    <xf numFmtId="0" fontId="8" fillId="0" borderId="14" xfId="0" applyFont="1" applyBorder="1" applyAlignment="1">
      <alignment wrapText="1"/>
    </xf>
    <xf numFmtId="0" fontId="1" fillId="0" borderId="0" xfId="0" applyFont="1"/>
    <xf numFmtId="0" fontId="0" fillId="0" borderId="3" xfId="0" applyBorder="1" applyAlignment="1">
      <alignment horizontal="center" wrapText="1"/>
    </xf>
    <xf numFmtId="0" fontId="0" fillId="0" borderId="4" xfId="0" applyBorder="1" applyAlignment="1">
      <alignment horizontal="center" wrapText="1"/>
    </xf>
    <xf numFmtId="0" fontId="0" fillId="0" borderId="9" xfId="0" applyBorder="1" applyAlignment="1">
      <alignment horizontal="center"/>
    </xf>
    <xf numFmtId="0" fontId="0" fillId="0" borderId="15" xfId="0" applyBorder="1" applyAlignment="1">
      <alignment horizontal="right"/>
    </xf>
    <xf numFmtId="0" fontId="0" fillId="0" borderId="16" xfId="0" applyBorder="1"/>
    <xf numFmtId="0" fontId="0" fillId="0" borderId="17" xfId="0" applyBorder="1"/>
    <xf numFmtId="0" fontId="8" fillId="0" borderId="9" xfId="0" applyFont="1" applyBorder="1" applyAlignment="1">
      <alignment wrapText="1"/>
    </xf>
    <xf numFmtId="0" fontId="8" fillId="0" borderId="0" xfId="0" applyFont="1" applyBorder="1" applyAlignment="1">
      <alignment wrapText="1"/>
    </xf>
    <xf numFmtId="49" fontId="0" fillId="0" borderId="6" xfId="0" applyNumberFormat="1" applyBorder="1"/>
    <xf numFmtId="43" fontId="0" fillId="0" borderId="1" xfId="0" applyNumberFormat="1" applyBorder="1" applyAlignment="1">
      <alignment horizontal="center"/>
    </xf>
    <xf numFmtId="49" fontId="0" fillId="0" borderId="1" xfId="2" applyNumberFormat="1" applyFont="1" applyBorder="1" applyAlignment="1">
      <alignment horizontal="center"/>
    </xf>
    <xf numFmtId="0" fontId="0" fillId="0" borderId="1" xfId="0" applyBorder="1"/>
    <xf numFmtId="0" fontId="0" fillId="0" borderId="1" xfId="0" applyBorder="1"/>
    <xf numFmtId="14" fontId="0" fillId="0" borderId="2" xfId="0" applyNumberFormat="1" applyBorder="1"/>
    <xf numFmtId="0" fontId="0" fillId="0" borderId="0" xfId="0"/>
    <xf numFmtId="0" fontId="0" fillId="0" borderId="3" xfId="0" applyBorder="1" applyAlignment="1">
      <alignment horizontal="center" wrapText="1"/>
    </xf>
    <xf numFmtId="0" fontId="0" fillId="0" borderId="1" xfId="0" applyBorder="1"/>
    <xf numFmtId="0" fontId="0" fillId="0" borderId="1" xfId="0" applyBorder="1" applyAlignment="1">
      <alignment horizontal="center"/>
    </xf>
    <xf numFmtId="0" fontId="0" fillId="0" borderId="2" xfId="0" applyBorder="1"/>
    <xf numFmtId="0" fontId="1" fillId="0" borderId="0" xfId="0" applyFont="1"/>
    <xf numFmtId="0" fontId="0" fillId="0" borderId="2" xfId="0" applyBorder="1" applyAlignment="1">
      <alignment horizontal="center"/>
    </xf>
    <xf numFmtId="0" fontId="0" fillId="0" borderId="9" xfId="0" applyBorder="1" applyAlignment="1">
      <alignment horizontal="center"/>
    </xf>
    <xf numFmtId="0" fontId="0" fillId="0" borderId="4" xfId="0" applyBorder="1" applyAlignment="1">
      <alignment horizontal="center" wrapText="1"/>
    </xf>
    <xf numFmtId="0" fontId="0" fillId="0" borderId="7" xfId="0" applyBorder="1" applyAlignment="1">
      <alignment horizontal="center"/>
    </xf>
    <xf numFmtId="0" fontId="0" fillId="0" borderId="3" xfId="0" applyBorder="1"/>
    <xf numFmtId="0" fontId="0" fillId="0" borderId="0" xfId="0" applyBorder="1"/>
    <xf numFmtId="0" fontId="0" fillId="0" borderId="16" xfId="0" applyBorder="1"/>
    <xf numFmtId="0" fontId="0" fillId="0" borderId="17" xfId="0" applyBorder="1"/>
    <xf numFmtId="0" fontId="0" fillId="0" borderId="15" xfId="0" applyBorder="1" applyAlignment="1">
      <alignment horizontal="right"/>
    </xf>
    <xf numFmtId="0" fontId="0" fillId="0" borderId="1" xfId="0" applyBorder="1"/>
    <xf numFmtId="0" fontId="0" fillId="0" borderId="1" xfId="0" applyBorder="1"/>
    <xf numFmtId="0" fontId="0" fillId="0" borderId="0" xfId="0"/>
    <xf numFmtId="0" fontId="0" fillId="0" borderId="3" xfId="0" applyBorder="1" applyAlignment="1">
      <alignment horizontal="center" wrapText="1"/>
    </xf>
    <xf numFmtId="0" fontId="0" fillId="0" borderId="1" xfId="0" applyBorder="1"/>
    <xf numFmtId="0" fontId="0" fillId="0" borderId="1" xfId="0" applyBorder="1" applyAlignment="1">
      <alignment horizontal="center"/>
    </xf>
    <xf numFmtId="0" fontId="0" fillId="0" borderId="2" xfId="0" applyBorder="1"/>
    <xf numFmtId="0" fontId="1" fillId="0" borderId="0" xfId="0" applyFont="1"/>
    <xf numFmtId="0" fontId="0" fillId="0" borderId="2" xfId="0" applyBorder="1" applyAlignment="1">
      <alignment horizontal="center"/>
    </xf>
    <xf numFmtId="0" fontId="0" fillId="0" borderId="9" xfId="0" applyBorder="1" applyAlignment="1">
      <alignment horizontal="center"/>
    </xf>
    <xf numFmtId="0" fontId="0" fillId="0" borderId="4" xfId="0" applyBorder="1" applyAlignment="1">
      <alignment horizontal="center" wrapText="1"/>
    </xf>
    <xf numFmtId="0" fontId="0" fillId="0" borderId="7" xfId="0" applyBorder="1" applyAlignment="1">
      <alignment horizontal="center"/>
    </xf>
    <xf numFmtId="0" fontId="0" fillId="0" borderId="3" xfId="0" applyBorder="1"/>
    <xf numFmtId="0" fontId="0" fillId="0" borderId="0" xfId="0" applyBorder="1"/>
    <xf numFmtId="0" fontId="0" fillId="0" borderId="16" xfId="0" applyBorder="1"/>
    <xf numFmtId="0" fontId="0" fillId="0" borderId="17" xfId="0" applyBorder="1"/>
    <xf numFmtId="0" fontId="0" fillId="0" borderId="15" xfId="0" applyBorder="1" applyAlignment="1">
      <alignment horizontal="right"/>
    </xf>
    <xf numFmtId="0" fontId="0" fillId="0" borderId="0" xfId="0"/>
    <xf numFmtId="0" fontId="0" fillId="0" borderId="3" xfId="0" applyBorder="1" applyAlignment="1">
      <alignment horizontal="center" wrapText="1"/>
    </xf>
    <xf numFmtId="0" fontId="0" fillId="0" borderId="14" xfId="0" applyBorder="1"/>
    <xf numFmtId="0" fontId="0" fillId="0" borderId="1" xfId="0" applyBorder="1"/>
    <xf numFmtId="0" fontId="0" fillId="0" borderId="1" xfId="0" applyBorder="1" applyAlignment="1">
      <alignment horizontal="center"/>
    </xf>
    <xf numFmtId="0" fontId="0" fillId="0" borderId="2" xfId="0" applyBorder="1"/>
    <xf numFmtId="0" fontId="1" fillId="0" borderId="0" xfId="0" applyFont="1"/>
    <xf numFmtId="0" fontId="8" fillId="0" borderId="10" xfId="0" applyFont="1" applyBorder="1" applyAlignment="1">
      <alignment wrapText="1"/>
    </xf>
    <xf numFmtId="0" fontId="0" fillId="0" borderId="2" xfId="0" applyBorder="1" applyAlignment="1">
      <alignment horizontal="center"/>
    </xf>
    <xf numFmtId="0" fontId="0" fillId="0" borderId="9" xfId="0" applyBorder="1" applyAlignment="1">
      <alignment horizontal="center"/>
    </xf>
    <xf numFmtId="0" fontId="0" fillId="0" borderId="4" xfId="0" applyBorder="1" applyAlignment="1">
      <alignment horizontal="center" wrapText="1"/>
    </xf>
    <xf numFmtId="0" fontId="0" fillId="0" borderId="7" xfId="0" applyBorder="1" applyAlignment="1">
      <alignment horizontal="center"/>
    </xf>
    <xf numFmtId="0" fontId="8" fillId="0" borderId="14" xfId="0" applyFont="1" applyBorder="1" applyAlignment="1">
      <alignment wrapText="1"/>
    </xf>
    <xf numFmtId="0" fontId="0" fillId="0" borderId="0" xfId="0" applyBorder="1"/>
    <xf numFmtId="0" fontId="0" fillId="0" borderId="16" xfId="0" applyBorder="1"/>
    <xf numFmtId="0" fontId="0" fillId="0" borderId="17" xfId="0" applyBorder="1"/>
    <xf numFmtId="0" fontId="0" fillId="0" borderId="15" xfId="0" applyBorder="1" applyAlignment="1">
      <alignment horizontal="right"/>
    </xf>
    <xf numFmtId="14" fontId="0" fillId="0" borderId="2" xfId="0" applyNumberFormat="1" applyBorder="1"/>
    <xf numFmtId="43" fontId="0" fillId="0" borderId="1" xfId="2" applyFont="1" applyBorder="1" applyAlignment="1">
      <alignment horizontal="center"/>
    </xf>
    <xf numFmtId="43" fontId="0" fillId="0" borderId="3" xfId="0" applyNumberFormat="1" applyBorder="1" applyAlignment="1">
      <alignment horizontal="center"/>
    </xf>
    <xf numFmtId="44" fontId="0" fillId="0" borderId="1" xfId="3" applyFont="1" applyBorder="1" applyAlignment="1">
      <alignment horizontal="center"/>
    </xf>
    <xf numFmtId="44" fontId="0" fillId="4" borderId="1" xfId="3" applyFont="1" applyFill="1" applyBorder="1" applyAlignment="1">
      <alignment horizontal="center"/>
    </xf>
    <xf numFmtId="44" fontId="0" fillId="0" borderId="13" xfId="0" applyNumberFormat="1" applyBorder="1" applyAlignment="1">
      <alignment horizontal="left"/>
    </xf>
    <xf numFmtId="165" fontId="0" fillId="0" borderId="1" xfId="3" applyNumberFormat="1" applyFont="1" applyBorder="1" applyAlignment="1">
      <alignment horizontal="center"/>
    </xf>
    <xf numFmtId="165" fontId="0" fillId="4" borderId="1" xfId="3" applyNumberFormat="1" applyFont="1" applyFill="1" applyBorder="1" applyAlignment="1">
      <alignment horizontal="center"/>
    </xf>
    <xf numFmtId="0" fontId="0" fillId="0" borderId="6" xfId="0" applyBorder="1" applyAlignment="1">
      <alignment horizontal="left" wrapText="1"/>
    </xf>
    <xf numFmtId="0" fontId="0" fillId="0" borderId="8" xfId="0" applyBorder="1" applyAlignment="1">
      <alignment horizontal="left"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7" xfId="0" applyFont="1" applyBorder="1" applyAlignment="1">
      <alignment horizontal="center" wrapText="1"/>
    </xf>
    <xf numFmtId="0" fontId="0" fillId="0" borderId="11" xfId="0" applyBorder="1" applyAlignment="1">
      <alignment horizontal="left" wrapText="1"/>
    </xf>
    <xf numFmtId="0" fontId="0" fillId="0" borderId="11" xfId="0" applyBorder="1" applyAlignment="1">
      <alignment horizontal="left"/>
    </xf>
    <xf numFmtId="0" fontId="0" fillId="0" borderId="5" xfId="0" applyBorder="1" applyAlignment="1">
      <alignment horizontal="left"/>
    </xf>
    <xf numFmtId="0" fontId="0" fillId="0" borderId="8" xfId="0" applyBorder="1" applyAlignment="1">
      <alignment horizontal="left"/>
    </xf>
    <xf numFmtId="0" fontId="0" fillId="0" borderId="7" xfId="0" applyBorder="1" applyAlignment="1">
      <alignment horizontal="left"/>
    </xf>
    <xf numFmtId="0" fontId="0" fillId="0" borderId="0" xfId="0" applyAlignment="1">
      <alignment horizontal="center"/>
    </xf>
    <xf numFmtId="0" fontId="2" fillId="0" borderId="0" xfId="0" applyFont="1" applyAlignment="1">
      <alignment horizontal="center"/>
    </xf>
    <xf numFmtId="0" fontId="4" fillId="0" borderId="9" xfId="1" applyBorder="1" applyAlignment="1">
      <alignment horizontal="center" wrapText="1"/>
    </xf>
    <xf numFmtId="0" fontId="4" fillId="0" borderId="10" xfId="1" applyBorder="1" applyAlignment="1">
      <alignment horizontal="center" wrapText="1"/>
    </xf>
    <xf numFmtId="0" fontId="5" fillId="0" borderId="0" xfId="1" applyFont="1" applyAlignment="1">
      <alignment horizontal="center"/>
    </xf>
    <xf numFmtId="0" fontId="3" fillId="0" borderId="0" xfId="0" applyFont="1" applyAlignment="1">
      <alignment horizontal="center"/>
    </xf>
    <xf numFmtId="0" fontId="1" fillId="2" borderId="4" xfId="0" applyFont="1" applyFill="1" applyBorder="1" applyAlignment="1">
      <alignment horizontal="center" wrapText="1"/>
    </xf>
    <xf numFmtId="0" fontId="1" fillId="2" borderId="5" xfId="0" applyFont="1"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0" borderId="9" xfId="0" applyBorder="1" applyAlignment="1">
      <alignment horizontal="center" wrapText="1"/>
    </xf>
    <xf numFmtId="0" fontId="0" fillId="0" borderId="14" xfId="0" applyBorder="1" applyAlignment="1">
      <alignment horizontal="center" wrapText="1"/>
    </xf>
  </cellXfs>
  <cellStyles count="4">
    <cellStyle name="Comma" xfId="2" builtinId="3"/>
    <cellStyle name="Currency" xfId="3" builtinId="4"/>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imwitter@fuelservco.com" TargetMode="External"/><Relationship Id="rId1" Type="http://schemas.openxmlformats.org/officeDocument/2006/relationships/hyperlink" Target="http://www.revenue.alabama.gov/"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6"/>
  <sheetViews>
    <sheetView tabSelected="1" topLeftCell="A10" workbookViewId="0">
      <selection activeCell="J26" sqref="J26"/>
    </sheetView>
  </sheetViews>
  <sheetFormatPr defaultRowHeight="15" x14ac:dyDescent="0.25"/>
  <cols>
    <col min="2" max="2" width="10.140625" customWidth="1"/>
    <col min="3" max="3" width="35" customWidth="1"/>
    <col min="4" max="4" width="18.140625" style="1" customWidth="1"/>
    <col min="5" max="5" width="16.85546875" style="1" customWidth="1"/>
    <col min="6" max="6" width="16.85546875" style="47" customWidth="1"/>
    <col min="7" max="8" width="19.140625" style="1" customWidth="1"/>
    <col min="9" max="9" width="18.85546875" style="1" customWidth="1"/>
    <col min="10" max="10" width="19.7109375" customWidth="1"/>
  </cols>
  <sheetData>
    <row r="1" spans="2:9" x14ac:dyDescent="0.25">
      <c r="B1" t="s">
        <v>15</v>
      </c>
      <c r="D1" s="137" t="s">
        <v>16</v>
      </c>
      <c r="E1" s="137"/>
      <c r="I1" s="28" t="s">
        <v>31</v>
      </c>
    </row>
    <row r="2" spans="2:9" x14ac:dyDescent="0.25">
      <c r="D2" s="137" t="s">
        <v>17</v>
      </c>
      <c r="E2" s="137"/>
      <c r="I2" s="29" t="s">
        <v>139</v>
      </c>
    </row>
    <row r="3" spans="2:9" x14ac:dyDescent="0.25">
      <c r="D3" s="137" t="s">
        <v>18</v>
      </c>
      <c r="E3" s="137"/>
      <c r="H3" s="30"/>
    </row>
    <row r="4" spans="2:9" x14ac:dyDescent="0.25">
      <c r="C4" s="142" t="s">
        <v>30</v>
      </c>
      <c r="D4" s="142"/>
      <c r="E4" s="142"/>
      <c r="F4" s="142"/>
      <c r="G4" s="142"/>
      <c r="H4" s="30"/>
    </row>
    <row r="5" spans="2:9" x14ac:dyDescent="0.25">
      <c r="D5" s="141" t="s">
        <v>19</v>
      </c>
      <c r="E5" s="141"/>
      <c r="F5" s="48"/>
      <c r="G5" s="31"/>
      <c r="H5" s="30"/>
    </row>
    <row r="6" spans="2:9" x14ac:dyDescent="0.25">
      <c r="D6" s="31"/>
      <c r="E6" s="31"/>
      <c r="F6" s="48"/>
      <c r="G6" s="31"/>
      <c r="H6" s="30"/>
    </row>
    <row r="7" spans="2:9" x14ac:dyDescent="0.25">
      <c r="D7" s="31"/>
      <c r="E7" s="31"/>
      <c r="F7" s="48"/>
      <c r="G7" s="31"/>
      <c r="H7" s="30"/>
    </row>
    <row r="8" spans="2:9" ht="15.75" x14ac:dyDescent="0.25">
      <c r="C8" s="138" t="s">
        <v>32</v>
      </c>
      <c r="D8" s="138"/>
      <c r="E8" s="138"/>
      <c r="F8" s="138"/>
      <c r="G8" s="138"/>
      <c r="H8" s="138"/>
    </row>
    <row r="9" spans="2:9" x14ac:dyDescent="0.25">
      <c r="D9" s="137"/>
      <c r="E9" s="137"/>
      <c r="H9" s="32"/>
    </row>
    <row r="10" spans="2:9" x14ac:dyDescent="0.25">
      <c r="D10"/>
      <c r="E10" s="30"/>
      <c r="F10" s="30"/>
      <c r="G10" s="30"/>
      <c r="H10" s="30"/>
    </row>
    <row r="11" spans="2:9" x14ac:dyDescent="0.25">
      <c r="B11" s="33" t="s">
        <v>20</v>
      </c>
      <c r="C11" s="33"/>
      <c r="D11" s="33"/>
      <c r="E11" s="16" t="s">
        <v>77</v>
      </c>
      <c r="F11" s="33"/>
      <c r="G11" s="33"/>
      <c r="H11" s="33"/>
      <c r="I11" s="23"/>
    </row>
    <row r="12" spans="2:9" x14ac:dyDescent="0.25">
      <c r="B12" s="34"/>
      <c r="C12" s="34" t="s">
        <v>125</v>
      </c>
      <c r="D12" s="34"/>
      <c r="E12" s="63" t="s">
        <v>140</v>
      </c>
      <c r="F12" s="34"/>
      <c r="G12" s="34"/>
      <c r="H12" s="34"/>
      <c r="I12" s="26"/>
    </row>
    <row r="13" spans="2:9" x14ac:dyDescent="0.25">
      <c r="B13" s="33" t="s">
        <v>21</v>
      </c>
      <c r="C13" s="33"/>
      <c r="D13" s="33"/>
      <c r="E13" s="16" t="s">
        <v>22</v>
      </c>
      <c r="F13" s="33"/>
      <c r="G13" s="33"/>
      <c r="H13" s="33"/>
      <c r="I13" s="23"/>
    </row>
    <row r="14" spans="2:9" x14ac:dyDescent="0.25">
      <c r="B14" s="34"/>
      <c r="C14" s="34" t="s">
        <v>141</v>
      </c>
      <c r="D14" s="34"/>
      <c r="E14" s="17" t="s">
        <v>143</v>
      </c>
      <c r="F14" s="30"/>
      <c r="G14" s="30"/>
      <c r="H14" s="30"/>
      <c r="I14" s="26"/>
    </row>
    <row r="15" spans="2:9" x14ac:dyDescent="0.25">
      <c r="B15" s="132" t="s">
        <v>145</v>
      </c>
      <c r="C15" s="133"/>
      <c r="D15" s="134"/>
      <c r="E15" s="16" t="s">
        <v>23</v>
      </c>
      <c r="F15" s="33"/>
      <c r="G15" s="33"/>
      <c r="H15" s="33"/>
      <c r="I15" s="23"/>
    </row>
    <row r="16" spans="2:9" x14ac:dyDescent="0.25">
      <c r="B16" s="135"/>
      <c r="C16" s="135"/>
      <c r="D16" s="136"/>
      <c r="E16" s="34" t="s">
        <v>126</v>
      </c>
      <c r="F16" s="34"/>
      <c r="G16" s="34"/>
      <c r="H16" s="34"/>
      <c r="I16" s="26"/>
    </row>
    <row r="17" spans="2:9" x14ac:dyDescent="0.25">
      <c r="B17" s="33" t="s">
        <v>24</v>
      </c>
      <c r="C17" s="33"/>
      <c r="D17" s="33"/>
      <c r="E17" s="39" t="s">
        <v>25</v>
      </c>
      <c r="F17" s="30"/>
      <c r="G17" s="33"/>
      <c r="H17" s="33"/>
      <c r="I17" s="23"/>
    </row>
    <row r="18" spans="2:9" x14ac:dyDescent="0.25">
      <c r="B18" s="34"/>
      <c r="C18" s="34" t="s">
        <v>114</v>
      </c>
      <c r="D18" s="34"/>
      <c r="E18" s="63" t="s">
        <v>104</v>
      </c>
      <c r="F18" s="34" t="s">
        <v>113</v>
      </c>
      <c r="G18" s="34"/>
      <c r="H18" s="34"/>
      <c r="I18" s="26"/>
    </row>
    <row r="19" spans="2:9" ht="32.25" customHeight="1" x14ac:dyDescent="0.4">
      <c r="B19" s="35" t="s">
        <v>26</v>
      </c>
      <c r="C19" s="36"/>
      <c r="D19" s="36"/>
      <c r="E19" s="139" t="s">
        <v>115</v>
      </c>
      <c r="F19" s="140"/>
      <c r="G19" s="36"/>
      <c r="H19" s="36"/>
      <c r="I19" s="40"/>
    </row>
    <row r="20" spans="2:9" ht="26.25" x14ac:dyDescent="0.4">
      <c r="B20" s="37"/>
      <c r="C20" s="30"/>
      <c r="D20" s="30"/>
      <c r="E20" s="38"/>
      <c r="F20" s="38"/>
      <c r="G20" s="30"/>
      <c r="H20" s="30"/>
      <c r="I20" s="19"/>
    </row>
    <row r="21" spans="2:9" ht="26.25" x14ac:dyDescent="0.4">
      <c r="B21" s="37"/>
      <c r="C21" s="30"/>
      <c r="D21" s="30"/>
      <c r="E21" s="38"/>
      <c r="F21" s="38"/>
      <c r="G21" s="30"/>
      <c r="H21" s="30"/>
      <c r="I21" s="19"/>
    </row>
    <row r="22" spans="2:9" ht="26.25" x14ac:dyDescent="0.4">
      <c r="C22" s="37"/>
      <c r="D22" s="30"/>
      <c r="E22" s="38"/>
      <c r="F22" s="38"/>
      <c r="G22" s="30"/>
      <c r="H22" s="30"/>
    </row>
    <row r="23" spans="2:9" ht="33.75" customHeight="1" x14ac:dyDescent="0.25">
      <c r="B23" s="18"/>
      <c r="C23" s="18"/>
      <c r="D23" s="18"/>
      <c r="E23" s="19"/>
      <c r="F23" s="19"/>
      <c r="G23" s="18"/>
      <c r="H23" s="22"/>
      <c r="I23" s="19"/>
    </row>
    <row r="24" spans="2:9" ht="15" customHeight="1" x14ac:dyDescent="0.25">
      <c r="B24" s="128" t="s">
        <v>90</v>
      </c>
      <c r="C24" s="129"/>
      <c r="D24" s="13" t="s">
        <v>4</v>
      </c>
      <c r="E24" s="9" t="s">
        <v>5</v>
      </c>
      <c r="F24" s="9" t="s">
        <v>6</v>
      </c>
      <c r="G24" s="9" t="s">
        <v>7</v>
      </c>
      <c r="H24" s="9" t="s">
        <v>12</v>
      </c>
      <c r="I24" s="42"/>
    </row>
    <row r="25" spans="2:9" ht="15" customHeight="1" x14ac:dyDescent="0.25">
      <c r="B25" s="130"/>
      <c r="C25" s="131"/>
      <c r="D25" s="15" t="s">
        <v>0</v>
      </c>
      <c r="E25" s="10" t="s">
        <v>1</v>
      </c>
      <c r="F25" s="10" t="s">
        <v>13</v>
      </c>
      <c r="G25" s="10" t="s">
        <v>2</v>
      </c>
      <c r="H25" s="10" t="s">
        <v>3</v>
      </c>
      <c r="I25" s="42"/>
    </row>
    <row r="26" spans="2:9" ht="30.75" customHeight="1" x14ac:dyDescent="0.25">
      <c r="B26" s="6">
        <v>1</v>
      </c>
      <c r="C26" s="41" t="s">
        <v>89</v>
      </c>
      <c r="D26" s="64">
        <v>425615</v>
      </c>
      <c r="E26" s="64">
        <v>1490620</v>
      </c>
      <c r="F26" s="49"/>
      <c r="G26" s="64">
        <v>2960590</v>
      </c>
      <c r="H26" s="120">
        <v>4761120</v>
      </c>
      <c r="I26" s="42"/>
    </row>
    <row r="27" spans="2:9" ht="23.25" customHeight="1" x14ac:dyDescent="0.25">
      <c r="B27" s="3">
        <v>2</v>
      </c>
      <c r="C27" s="3" t="s">
        <v>14</v>
      </c>
      <c r="D27" s="7">
        <v>0.16</v>
      </c>
      <c r="E27" s="7">
        <v>0.19</v>
      </c>
      <c r="F27" s="50"/>
      <c r="G27" s="8">
        <v>9.5000000000000001E-2</v>
      </c>
      <c r="H27" s="8">
        <v>3.5000000000000003E-2</v>
      </c>
      <c r="I27" s="42"/>
    </row>
    <row r="28" spans="2:9" ht="30.75" customHeight="1" x14ac:dyDescent="0.25">
      <c r="B28" s="3">
        <v>3</v>
      </c>
      <c r="C28" s="4" t="s">
        <v>35</v>
      </c>
      <c r="D28" s="121">
        <v>68098.399999999994</v>
      </c>
      <c r="E28" s="121">
        <v>283217.8</v>
      </c>
      <c r="F28" s="122"/>
      <c r="G28" s="121">
        <v>281256.05</v>
      </c>
      <c r="H28" s="121">
        <v>166639.20000000001</v>
      </c>
      <c r="I28" s="42"/>
    </row>
    <row r="29" spans="2:9" ht="29.25" customHeight="1" x14ac:dyDescent="0.25">
      <c r="B29" s="3">
        <v>4</v>
      </c>
      <c r="C29" s="4" t="s">
        <v>37</v>
      </c>
      <c r="D29" s="124">
        <v>50</v>
      </c>
      <c r="E29" s="124">
        <v>50</v>
      </c>
      <c r="F29" s="125"/>
      <c r="G29" s="124">
        <v>50</v>
      </c>
      <c r="H29" s="124">
        <v>50</v>
      </c>
      <c r="I29" s="42"/>
    </row>
    <row r="30" spans="2:9" ht="29.25" customHeight="1" x14ac:dyDescent="0.25">
      <c r="B30" s="3">
        <v>5</v>
      </c>
      <c r="C30" s="4" t="s">
        <v>36</v>
      </c>
      <c r="D30" s="124">
        <v>25</v>
      </c>
      <c r="E30" s="124">
        <v>25</v>
      </c>
      <c r="F30" s="125"/>
      <c r="G30" s="124">
        <v>25</v>
      </c>
      <c r="H30" s="124">
        <v>25</v>
      </c>
      <c r="I30" s="42"/>
    </row>
    <row r="31" spans="2:9" ht="29.25" customHeight="1" x14ac:dyDescent="0.25">
      <c r="B31" s="3">
        <v>6</v>
      </c>
      <c r="C31" s="4" t="s">
        <v>27</v>
      </c>
      <c r="D31" s="124">
        <v>100</v>
      </c>
      <c r="E31" s="124">
        <v>100</v>
      </c>
      <c r="F31" s="125"/>
      <c r="G31" s="124">
        <v>100</v>
      </c>
      <c r="H31" s="124">
        <v>100</v>
      </c>
      <c r="I31" s="42"/>
    </row>
    <row r="32" spans="2:9" ht="29.25" customHeight="1" x14ac:dyDescent="0.25">
      <c r="B32" s="24">
        <v>7</v>
      </c>
      <c r="C32" s="25" t="s">
        <v>38</v>
      </c>
      <c r="D32" s="121">
        <v>68273.399999999994</v>
      </c>
      <c r="E32" s="121">
        <v>283392.8</v>
      </c>
      <c r="F32" s="122"/>
      <c r="G32" s="121">
        <v>281431.05</v>
      </c>
      <c r="H32" s="121">
        <v>166814.20000000001</v>
      </c>
      <c r="I32" s="42"/>
    </row>
    <row r="33" spans="2:10" ht="30.75" customHeight="1" thickBot="1" x14ac:dyDescent="0.3">
      <c r="B33" s="6">
        <v>8</v>
      </c>
      <c r="C33" s="126" t="s">
        <v>39</v>
      </c>
      <c r="D33" s="127"/>
      <c r="E33" s="127"/>
      <c r="F33" s="127"/>
      <c r="G33" s="127"/>
      <c r="H33" s="123">
        <f>SUM(D32:H32)</f>
        <v>799911.45</v>
      </c>
      <c r="I33" s="19"/>
      <c r="J33" s="2"/>
    </row>
    <row r="34" spans="2:10" ht="30.75" customHeight="1" x14ac:dyDescent="0.25">
      <c r="B34" s="30"/>
      <c r="C34" s="44"/>
      <c r="D34" s="44"/>
      <c r="E34" s="44"/>
      <c r="F34" s="44"/>
      <c r="G34" s="44"/>
      <c r="H34" s="45"/>
      <c r="I34" s="19"/>
      <c r="J34" s="2"/>
    </row>
    <row r="35" spans="2:10" ht="42" customHeight="1" x14ac:dyDescent="0.25"/>
    <row r="36" spans="2:10" x14ac:dyDescent="0.25">
      <c r="B36" t="s">
        <v>103</v>
      </c>
    </row>
    <row r="37" spans="2:10" x14ac:dyDescent="0.25">
      <c r="B37" t="s">
        <v>43</v>
      </c>
    </row>
    <row r="38" spans="2:10" x14ac:dyDescent="0.25">
      <c r="D38" s="27"/>
      <c r="E38" s="27"/>
      <c r="G38" s="27"/>
      <c r="H38" s="27"/>
      <c r="I38" s="27"/>
    </row>
    <row r="39" spans="2:10" x14ac:dyDescent="0.25">
      <c r="D39" s="27"/>
      <c r="E39" s="27"/>
      <c r="G39" s="27"/>
      <c r="H39" s="27"/>
      <c r="I39" s="27"/>
    </row>
    <row r="40" spans="2:10" x14ac:dyDescent="0.25">
      <c r="D40" s="27"/>
      <c r="E40" s="27"/>
      <c r="G40" s="27"/>
      <c r="H40" s="27"/>
      <c r="I40" s="27"/>
    </row>
    <row r="42" spans="2:10" x14ac:dyDescent="0.25">
      <c r="B42" t="s">
        <v>28</v>
      </c>
    </row>
    <row r="43" spans="2:10" x14ac:dyDescent="0.25">
      <c r="B43" t="s">
        <v>29</v>
      </c>
    </row>
    <row r="45" spans="2:10" x14ac:dyDescent="0.25">
      <c r="B45" s="11" t="s">
        <v>8</v>
      </c>
      <c r="C45" s="11" t="s">
        <v>9</v>
      </c>
      <c r="D45" s="20" t="s">
        <v>10</v>
      </c>
      <c r="E45" s="13"/>
      <c r="F45" s="23"/>
      <c r="G45" s="12" t="s">
        <v>11</v>
      </c>
      <c r="H45" s="23"/>
      <c r="I45" s="13"/>
    </row>
    <row r="46" spans="2:10" x14ac:dyDescent="0.25">
      <c r="B46" s="6"/>
      <c r="C46" s="6" t="s">
        <v>116</v>
      </c>
      <c r="D46" s="14" t="s">
        <v>117</v>
      </c>
      <c r="E46" s="15"/>
      <c r="F46" s="26"/>
      <c r="G46" s="14" t="s">
        <v>118</v>
      </c>
      <c r="H46" s="21"/>
      <c r="I46" s="15"/>
    </row>
  </sheetData>
  <mergeCells count="11">
    <mergeCell ref="D1:E1"/>
    <mergeCell ref="D2:E2"/>
    <mergeCell ref="D3:E3"/>
    <mergeCell ref="D5:E5"/>
    <mergeCell ref="C4:G4"/>
    <mergeCell ref="C33:G33"/>
    <mergeCell ref="B24:C25"/>
    <mergeCell ref="B15:D16"/>
    <mergeCell ref="D9:E9"/>
    <mergeCell ref="C8:H8"/>
    <mergeCell ref="E19:F19"/>
  </mergeCells>
  <hyperlinks>
    <hyperlink ref="D5" r:id="rId1"/>
    <hyperlink ref="E19" r:id="rId2"/>
  </hyperlinks>
  <pageMargins left="0.25" right="0.25" top="0.75" bottom="0.75" header="0.3" footer="0.3"/>
  <pageSetup scale="62"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140625" style="86" customWidth="1"/>
    <col min="2" max="2" width="18.140625" style="86" customWidth="1"/>
    <col min="3" max="3" width="15.5703125" style="86" customWidth="1"/>
    <col min="4" max="4" width="12.85546875" style="86" customWidth="1"/>
    <col min="5" max="5" width="22.140625" style="86" customWidth="1"/>
    <col min="6" max="6" width="17.85546875" style="86" customWidth="1"/>
    <col min="7" max="7" width="25" style="86" customWidth="1"/>
    <col min="8" max="8" width="22.85546875" style="86" customWidth="1"/>
    <col min="9" max="9" width="21.140625" style="86" customWidth="1"/>
    <col min="10" max="10" width="24.42578125" style="86" bestFit="1" customWidth="1"/>
    <col min="11" max="11" width="14.85546875" style="86" customWidth="1"/>
    <col min="12" max="12" width="14" style="86" customWidth="1"/>
    <col min="13" max="16384" width="9.140625" style="86"/>
  </cols>
  <sheetData>
    <row r="1" spans="2:12" x14ac:dyDescent="0.25">
      <c r="B1" s="86" t="s">
        <v>72</v>
      </c>
    </row>
    <row r="4" spans="2:12" x14ac:dyDescent="0.25">
      <c r="B4" s="86" t="s">
        <v>94</v>
      </c>
    </row>
    <row r="7" spans="2:12" ht="25.5" customHeight="1" x14ac:dyDescent="0.25">
      <c r="B7" s="108" t="s">
        <v>128</v>
      </c>
      <c r="C7" s="113"/>
      <c r="D7" s="108" t="s">
        <v>144</v>
      </c>
      <c r="E7" s="113"/>
      <c r="F7" s="108" t="s">
        <v>127</v>
      </c>
      <c r="G7" s="103"/>
      <c r="H7" s="108" t="s">
        <v>142</v>
      </c>
      <c r="I7" s="103"/>
      <c r="J7" s="61" t="s">
        <v>110</v>
      </c>
      <c r="K7" s="62"/>
      <c r="L7" s="62"/>
    </row>
    <row r="9" spans="2:12" x14ac:dyDescent="0.25">
      <c r="H9" s="91" t="s">
        <v>47</v>
      </c>
      <c r="I9" s="91" t="s">
        <v>78</v>
      </c>
    </row>
    <row r="10" spans="2:12" x14ac:dyDescent="0.25">
      <c r="B10" s="86" t="s">
        <v>95</v>
      </c>
      <c r="H10" s="86" t="s">
        <v>48</v>
      </c>
      <c r="I10" s="86" t="s">
        <v>49</v>
      </c>
      <c r="J10" s="86" t="s">
        <v>50</v>
      </c>
    </row>
    <row r="11" spans="2:12" x14ac:dyDescent="0.25">
      <c r="H11" s="86" t="s">
        <v>51</v>
      </c>
      <c r="I11" s="86" t="s">
        <v>52</v>
      </c>
      <c r="J11" s="86" t="s">
        <v>53</v>
      </c>
    </row>
    <row r="12" spans="2:12" x14ac:dyDescent="0.25">
      <c r="H12" s="86" t="s">
        <v>54</v>
      </c>
      <c r="I12" s="86" t="s">
        <v>55</v>
      </c>
      <c r="J12" s="86" t="s">
        <v>56</v>
      </c>
    </row>
    <row r="13" spans="2:12" x14ac:dyDescent="0.25">
      <c r="H13" s="86" t="s">
        <v>57</v>
      </c>
      <c r="I13" s="86" t="s">
        <v>58</v>
      </c>
      <c r="J13" s="86" t="s">
        <v>59</v>
      </c>
    </row>
    <row r="14" spans="2:12" x14ac:dyDescent="0.25">
      <c r="H14" s="86" t="s">
        <v>60</v>
      </c>
      <c r="I14" s="86" t="s">
        <v>61</v>
      </c>
      <c r="J14" s="86" t="s">
        <v>62</v>
      </c>
    </row>
    <row r="15" spans="2:12" x14ac:dyDescent="0.25">
      <c r="H15" s="86" t="s">
        <v>63</v>
      </c>
      <c r="I15" s="86" t="s">
        <v>64</v>
      </c>
      <c r="J15" s="86" t="s">
        <v>65</v>
      </c>
    </row>
    <row r="16" spans="2:12" x14ac:dyDescent="0.25">
      <c r="H16" s="86" t="s">
        <v>66</v>
      </c>
    </row>
    <row r="18" spans="2:12" ht="45" customHeight="1" x14ac:dyDescent="0.25">
      <c r="B18" s="147" t="s">
        <v>73</v>
      </c>
      <c r="C18" s="148"/>
      <c r="D18" s="87" t="s">
        <v>74</v>
      </c>
      <c r="E18" s="147" t="s">
        <v>75</v>
      </c>
      <c r="F18" s="148"/>
      <c r="G18" s="147" t="s">
        <v>85</v>
      </c>
      <c r="H18" s="148"/>
      <c r="I18" s="94" t="s">
        <v>81</v>
      </c>
      <c r="J18" s="87" t="s">
        <v>82</v>
      </c>
      <c r="K18" s="87" t="s">
        <v>83</v>
      </c>
      <c r="L18" s="87" t="s">
        <v>84</v>
      </c>
    </row>
    <row r="19" spans="2:12" x14ac:dyDescent="0.25">
      <c r="B19" s="89" t="s">
        <v>67</v>
      </c>
      <c r="C19" s="93" t="s">
        <v>23</v>
      </c>
      <c r="D19" s="90"/>
      <c r="E19" s="89" t="s">
        <v>68</v>
      </c>
      <c r="F19" s="89" t="s">
        <v>69</v>
      </c>
      <c r="G19" s="89" t="s">
        <v>67</v>
      </c>
      <c r="H19" s="93" t="s">
        <v>76</v>
      </c>
      <c r="I19" s="92"/>
      <c r="J19" s="95" t="s">
        <v>70</v>
      </c>
      <c r="K19" s="90"/>
      <c r="L19" s="90"/>
    </row>
    <row r="20" spans="2:12" x14ac:dyDescent="0.25">
      <c r="B20" s="105" t="s">
        <v>129</v>
      </c>
      <c r="C20" s="105" t="s">
        <v>130</v>
      </c>
      <c r="D20" s="104" t="s">
        <v>122</v>
      </c>
      <c r="E20" s="104" t="s">
        <v>121</v>
      </c>
      <c r="F20" s="104" t="s">
        <v>107</v>
      </c>
      <c r="G20" s="105" t="s">
        <v>123</v>
      </c>
      <c r="H20" s="105" t="s">
        <v>133</v>
      </c>
      <c r="I20" s="118">
        <v>41198</v>
      </c>
      <c r="J20" s="88">
        <v>6355</v>
      </c>
      <c r="K20" s="88">
        <v>90000</v>
      </c>
      <c r="L20" s="88"/>
    </row>
    <row r="21" spans="2:12" x14ac:dyDescent="0.25">
      <c r="B21" s="105" t="s">
        <v>131</v>
      </c>
      <c r="C21" s="105" t="s">
        <v>132</v>
      </c>
      <c r="D21" s="104" t="s">
        <v>122</v>
      </c>
      <c r="E21" s="104" t="s">
        <v>121</v>
      </c>
      <c r="F21" s="104" t="s">
        <v>107</v>
      </c>
      <c r="G21" s="105" t="s">
        <v>111</v>
      </c>
      <c r="H21" s="105" t="s">
        <v>134</v>
      </c>
      <c r="I21" s="118">
        <v>41199</v>
      </c>
      <c r="J21" s="88">
        <v>6356</v>
      </c>
      <c r="K21" s="88">
        <v>90001</v>
      </c>
      <c r="L21" s="104"/>
    </row>
    <row r="22" spans="2:12" x14ac:dyDescent="0.25">
      <c r="B22" s="105" t="s">
        <v>129</v>
      </c>
      <c r="C22" s="105" t="s">
        <v>130</v>
      </c>
      <c r="D22" s="104" t="s">
        <v>122</v>
      </c>
      <c r="E22" s="104" t="s">
        <v>121</v>
      </c>
      <c r="F22" s="104" t="s">
        <v>107</v>
      </c>
      <c r="G22" s="105" t="s">
        <v>135</v>
      </c>
      <c r="H22" s="105" t="s">
        <v>136</v>
      </c>
      <c r="I22" s="118">
        <v>41200</v>
      </c>
      <c r="J22" s="88">
        <v>6357</v>
      </c>
      <c r="K22" s="88">
        <v>90002</v>
      </c>
      <c r="L22" s="104"/>
    </row>
    <row r="23" spans="2:12" x14ac:dyDescent="0.25">
      <c r="B23" s="105" t="s">
        <v>131</v>
      </c>
      <c r="C23" s="105" t="s">
        <v>132</v>
      </c>
      <c r="D23" s="104" t="s">
        <v>122</v>
      </c>
      <c r="E23" s="104" t="s">
        <v>121</v>
      </c>
      <c r="F23" s="104" t="s">
        <v>107</v>
      </c>
      <c r="G23" s="105" t="s">
        <v>137</v>
      </c>
      <c r="H23" s="105" t="s">
        <v>138</v>
      </c>
      <c r="I23" s="118">
        <v>41201</v>
      </c>
      <c r="J23" s="88">
        <v>6358</v>
      </c>
      <c r="K23" s="88">
        <v>90003</v>
      </c>
      <c r="L23" s="104"/>
    </row>
    <row r="24" spans="2:12" x14ac:dyDescent="0.25">
      <c r="B24" s="105" t="s">
        <v>129</v>
      </c>
      <c r="C24" s="105" t="s">
        <v>130</v>
      </c>
      <c r="D24" s="104" t="s">
        <v>122</v>
      </c>
      <c r="E24" s="104" t="s">
        <v>121</v>
      </c>
      <c r="F24" s="104" t="s">
        <v>107</v>
      </c>
      <c r="G24" s="105" t="s">
        <v>125</v>
      </c>
      <c r="H24" s="105" t="s">
        <v>126</v>
      </c>
      <c r="I24" s="118">
        <v>41202</v>
      </c>
      <c r="J24" s="88">
        <v>6359</v>
      </c>
      <c r="K24" s="88">
        <v>90004</v>
      </c>
      <c r="L24" s="104"/>
    </row>
    <row r="25" spans="2:12" x14ac:dyDescent="0.25">
      <c r="B25" s="88"/>
      <c r="C25" s="88"/>
      <c r="D25" s="88"/>
      <c r="E25" s="88"/>
      <c r="F25" s="88"/>
      <c r="G25" s="88"/>
      <c r="H25" s="88"/>
      <c r="I25" s="88"/>
      <c r="J25" s="88"/>
      <c r="K25" s="88"/>
      <c r="L25" s="88"/>
    </row>
    <row r="26" spans="2:12" x14ac:dyDescent="0.25">
      <c r="B26" s="88"/>
      <c r="C26" s="88"/>
      <c r="D26" s="88"/>
      <c r="E26" s="88"/>
      <c r="F26" s="88"/>
      <c r="G26" s="88"/>
      <c r="H26" s="88"/>
      <c r="I26" s="88"/>
      <c r="J26" s="88"/>
      <c r="K26" s="88"/>
      <c r="L26" s="88"/>
    </row>
    <row r="27" spans="2:12" x14ac:dyDescent="0.25">
      <c r="B27" s="88"/>
      <c r="C27" s="88"/>
      <c r="D27" s="88"/>
      <c r="E27" s="88"/>
      <c r="F27" s="88"/>
      <c r="G27" s="88"/>
      <c r="H27" s="88"/>
      <c r="I27" s="88"/>
      <c r="J27" s="88"/>
      <c r="K27" s="88"/>
      <c r="L27" s="88"/>
    </row>
    <row r="28" spans="2:12" x14ac:dyDescent="0.25">
      <c r="B28" s="88"/>
      <c r="C28" s="88"/>
      <c r="D28" s="88"/>
      <c r="E28" s="88"/>
      <c r="F28" s="88"/>
      <c r="G28" s="88"/>
      <c r="H28" s="88"/>
      <c r="I28" s="88"/>
      <c r="J28" s="88"/>
      <c r="K28" s="88"/>
      <c r="L28" s="88"/>
    </row>
    <row r="29" spans="2:12" x14ac:dyDescent="0.25">
      <c r="B29" s="88"/>
      <c r="C29" s="88"/>
      <c r="D29" s="88"/>
      <c r="E29" s="88"/>
      <c r="F29" s="88"/>
      <c r="G29" s="88"/>
      <c r="H29" s="88"/>
      <c r="I29" s="88"/>
      <c r="J29" s="88"/>
      <c r="K29" s="88"/>
      <c r="L29" s="88"/>
    </row>
    <row r="30" spans="2:12" x14ac:dyDescent="0.25">
      <c r="B30" s="88"/>
      <c r="C30" s="88"/>
      <c r="D30" s="88"/>
      <c r="E30" s="88"/>
      <c r="F30" s="88"/>
      <c r="G30" s="88"/>
      <c r="H30" s="88"/>
      <c r="I30" s="88"/>
      <c r="J30" s="88"/>
      <c r="K30" s="88"/>
      <c r="L30" s="88"/>
    </row>
    <row r="31" spans="2:12" x14ac:dyDescent="0.25">
      <c r="B31" s="88"/>
      <c r="C31" s="88"/>
      <c r="D31" s="88"/>
      <c r="E31" s="88"/>
      <c r="F31" s="88"/>
      <c r="G31" s="88"/>
      <c r="H31" s="88"/>
      <c r="I31" s="88"/>
      <c r="J31" s="88"/>
      <c r="K31" s="88"/>
      <c r="L31" s="88"/>
    </row>
    <row r="32" spans="2:12" x14ac:dyDescent="0.25">
      <c r="B32" s="88"/>
      <c r="C32" s="88"/>
      <c r="D32" s="88"/>
      <c r="E32" s="88"/>
      <c r="F32" s="88"/>
      <c r="G32" s="88"/>
      <c r="H32" s="88"/>
      <c r="I32" s="88"/>
      <c r="J32" s="88"/>
      <c r="K32" s="88"/>
      <c r="L32" s="88"/>
    </row>
    <row r="33" spans="2:12" x14ac:dyDescent="0.25">
      <c r="B33" s="88"/>
      <c r="C33" s="88"/>
      <c r="D33" s="88"/>
      <c r="E33" s="88"/>
      <c r="F33" s="88"/>
      <c r="G33" s="88"/>
      <c r="H33" s="88"/>
      <c r="I33" s="88"/>
      <c r="J33" s="88"/>
      <c r="K33" s="88"/>
      <c r="L33" s="88"/>
    </row>
    <row r="34" spans="2:12" x14ac:dyDescent="0.25">
      <c r="B34" s="88"/>
      <c r="C34" s="88"/>
      <c r="D34" s="88"/>
      <c r="E34" s="88"/>
      <c r="F34" s="88"/>
      <c r="G34" s="88"/>
      <c r="H34" s="88"/>
      <c r="I34" s="88"/>
      <c r="J34" s="88"/>
      <c r="K34" s="88"/>
      <c r="L34" s="88"/>
    </row>
    <row r="35" spans="2:12" x14ac:dyDescent="0.25">
      <c r="B35" s="88"/>
      <c r="C35" s="88"/>
      <c r="D35" s="88"/>
      <c r="E35" s="88"/>
      <c r="F35" s="88"/>
      <c r="G35" s="88"/>
      <c r="H35" s="88"/>
      <c r="I35" s="88"/>
      <c r="J35" s="88"/>
      <c r="K35" s="88"/>
      <c r="L35" s="88"/>
    </row>
    <row r="36" spans="2:12" x14ac:dyDescent="0.25">
      <c r="B36" s="88"/>
      <c r="C36" s="88"/>
      <c r="D36" s="88"/>
      <c r="E36" s="88"/>
      <c r="F36" s="88"/>
      <c r="G36" s="88"/>
      <c r="H36" s="88"/>
      <c r="I36" s="88"/>
      <c r="J36" s="88"/>
      <c r="K36" s="88"/>
      <c r="L36" s="88"/>
    </row>
    <row r="37" spans="2:12" x14ac:dyDescent="0.25">
      <c r="B37" s="88"/>
      <c r="C37" s="88"/>
      <c r="D37" s="88"/>
      <c r="E37" s="88"/>
      <c r="F37" s="88"/>
      <c r="G37" s="88"/>
      <c r="H37" s="88"/>
      <c r="I37" s="88"/>
      <c r="J37" s="88"/>
      <c r="K37" s="88"/>
      <c r="L37" s="88"/>
    </row>
    <row r="38" spans="2:12" x14ac:dyDescent="0.25">
      <c r="B38" s="88"/>
      <c r="C38" s="88"/>
      <c r="D38" s="88"/>
      <c r="E38" s="88"/>
      <c r="F38" s="88"/>
      <c r="G38" s="88"/>
      <c r="H38" s="88"/>
      <c r="I38" s="88"/>
      <c r="J38" s="88"/>
      <c r="K38" s="88"/>
      <c r="L38" s="88"/>
    </row>
    <row r="39" spans="2:12" x14ac:dyDescent="0.25">
      <c r="B39" s="88"/>
      <c r="C39" s="88"/>
      <c r="D39" s="88"/>
      <c r="E39" s="88"/>
      <c r="F39" s="88"/>
      <c r="G39" s="88"/>
      <c r="H39" s="88"/>
      <c r="I39" s="88"/>
      <c r="J39" s="88"/>
      <c r="K39" s="88"/>
      <c r="L39" s="88"/>
    </row>
    <row r="40" spans="2:12" x14ac:dyDescent="0.25">
      <c r="B40" s="88"/>
      <c r="C40" s="88"/>
      <c r="D40" s="88"/>
      <c r="E40" s="88"/>
      <c r="F40" s="88"/>
      <c r="G40" s="88"/>
      <c r="H40" s="88"/>
      <c r="I40" s="88"/>
      <c r="J40" s="88"/>
      <c r="K40" s="88"/>
      <c r="L40" s="88"/>
    </row>
    <row r="41" spans="2:12" ht="15.75" thickBot="1" x14ac:dyDescent="0.3">
      <c r="B41" s="88"/>
      <c r="C41" s="88"/>
      <c r="D41" s="88"/>
      <c r="E41" s="88"/>
      <c r="F41" s="88"/>
      <c r="G41" s="88"/>
      <c r="H41" s="88"/>
      <c r="I41" s="88"/>
      <c r="J41" s="96"/>
      <c r="K41" s="96"/>
      <c r="L41" s="96"/>
    </row>
    <row r="42" spans="2:12" s="97" customFormat="1" ht="15.75" thickBot="1" x14ac:dyDescent="0.3">
      <c r="J42" s="100" t="s">
        <v>71</v>
      </c>
      <c r="K42" s="98">
        <f>SUM(K20:K41)</f>
        <v>450010</v>
      </c>
      <c r="L42" s="99"/>
    </row>
  </sheetData>
  <mergeCells count="3">
    <mergeCell ref="B18:C18"/>
    <mergeCell ref="E18:F18"/>
    <mergeCell ref="G18:H18"/>
  </mergeCells>
  <pageMargins left="0.25" right="0.25" top="0.75" bottom="0.7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85546875" customWidth="1"/>
    <col min="2" max="2" width="17.7109375" customWidth="1"/>
    <col min="3" max="3" width="15.5703125" customWidth="1"/>
    <col min="4" max="4" width="12.85546875" customWidth="1"/>
    <col min="5" max="5" width="22.140625" customWidth="1"/>
    <col min="6" max="6" width="17.85546875" customWidth="1"/>
    <col min="7" max="8" width="18.7109375" customWidth="1"/>
    <col min="9" max="9" width="24.42578125" bestFit="1" customWidth="1"/>
    <col min="10" max="10" width="19.28515625" customWidth="1"/>
    <col min="11" max="11" width="14.85546875" customWidth="1"/>
    <col min="12" max="12" width="14" customWidth="1"/>
  </cols>
  <sheetData>
    <row r="1" spans="2:12" x14ac:dyDescent="0.25">
      <c r="B1" t="s">
        <v>97</v>
      </c>
    </row>
    <row r="4" spans="2:12" x14ac:dyDescent="0.25">
      <c r="B4" t="s">
        <v>101</v>
      </c>
    </row>
    <row r="7" spans="2:12" ht="27.75" customHeight="1" x14ac:dyDescent="0.25">
      <c r="B7" s="108" t="s">
        <v>128</v>
      </c>
      <c r="C7" s="113"/>
      <c r="D7" s="108" t="s">
        <v>144</v>
      </c>
      <c r="E7" s="113"/>
      <c r="F7" s="108" t="s">
        <v>127</v>
      </c>
      <c r="G7" s="103"/>
      <c r="H7" s="108" t="s">
        <v>142</v>
      </c>
      <c r="I7" s="103"/>
      <c r="J7" s="61" t="s">
        <v>105</v>
      </c>
      <c r="K7" s="62"/>
      <c r="L7" s="30"/>
    </row>
    <row r="9" spans="2:12" x14ac:dyDescent="0.25">
      <c r="G9" s="54" t="s">
        <v>47</v>
      </c>
      <c r="H9" s="54"/>
      <c r="I9" s="54" t="s">
        <v>78</v>
      </c>
    </row>
    <row r="10" spans="2:12" x14ac:dyDescent="0.25">
      <c r="B10" t="s">
        <v>99</v>
      </c>
      <c r="G10" t="s">
        <v>48</v>
      </c>
      <c r="I10" t="s">
        <v>49</v>
      </c>
      <c r="J10" t="s">
        <v>50</v>
      </c>
    </row>
    <row r="11" spans="2:12" x14ac:dyDescent="0.25">
      <c r="G11" t="s">
        <v>51</v>
      </c>
      <c r="I11" t="s">
        <v>52</v>
      </c>
      <c r="J11" t="s">
        <v>53</v>
      </c>
    </row>
    <row r="12" spans="2:12" x14ac:dyDescent="0.25">
      <c r="G12" t="s">
        <v>54</v>
      </c>
      <c r="I12" t="s">
        <v>55</v>
      </c>
      <c r="J12" t="s">
        <v>56</v>
      </c>
    </row>
    <row r="13" spans="2:12" x14ac:dyDescent="0.25">
      <c r="G13" t="s">
        <v>57</v>
      </c>
      <c r="I13" t="s">
        <v>58</v>
      </c>
      <c r="J13" t="s">
        <v>59</v>
      </c>
    </row>
    <row r="14" spans="2:12" x14ac:dyDescent="0.25">
      <c r="G14" t="s">
        <v>60</v>
      </c>
      <c r="I14" t="s">
        <v>61</v>
      </c>
      <c r="J14" t="s">
        <v>62</v>
      </c>
    </row>
    <row r="15" spans="2:12" x14ac:dyDescent="0.25">
      <c r="G15" t="s">
        <v>63</v>
      </c>
      <c r="I15" t="s">
        <v>64</v>
      </c>
      <c r="J15" t="s">
        <v>65</v>
      </c>
    </row>
    <row r="16" spans="2:12" x14ac:dyDescent="0.25">
      <c r="G16" t="s">
        <v>66</v>
      </c>
    </row>
    <row r="18" spans="2:12" ht="45" customHeight="1" x14ac:dyDescent="0.25">
      <c r="B18" s="147" t="s">
        <v>73</v>
      </c>
      <c r="C18" s="148"/>
      <c r="D18" s="55" t="s">
        <v>74</v>
      </c>
      <c r="E18" s="147" t="s">
        <v>75</v>
      </c>
      <c r="F18" s="148"/>
      <c r="G18" s="147" t="s">
        <v>86</v>
      </c>
      <c r="H18" s="148"/>
      <c r="I18" s="56" t="s">
        <v>87</v>
      </c>
      <c r="J18" s="55" t="s">
        <v>82</v>
      </c>
      <c r="K18" s="55" t="s">
        <v>83</v>
      </c>
      <c r="L18" s="55" t="s">
        <v>84</v>
      </c>
    </row>
    <row r="19" spans="2:12" x14ac:dyDescent="0.25">
      <c r="B19" s="5" t="s">
        <v>67</v>
      </c>
      <c r="C19" s="57" t="s">
        <v>23</v>
      </c>
      <c r="D19" s="6"/>
      <c r="E19" s="5" t="s">
        <v>68</v>
      </c>
      <c r="F19" s="5" t="s">
        <v>69</v>
      </c>
      <c r="G19" s="5" t="s">
        <v>67</v>
      </c>
      <c r="H19" s="57" t="s">
        <v>23</v>
      </c>
      <c r="I19" s="10"/>
      <c r="J19" s="15" t="s">
        <v>70</v>
      </c>
      <c r="K19" s="6"/>
      <c r="L19" s="6"/>
    </row>
    <row r="20" spans="2:12" x14ac:dyDescent="0.25">
      <c r="B20" s="105" t="s">
        <v>129</v>
      </c>
      <c r="C20" s="105" t="s">
        <v>130</v>
      </c>
      <c r="D20" s="104" t="s">
        <v>106</v>
      </c>
      <c r="E20" s="104" t="s">
        <v>120</v>
      </c>
      <c r="F20" s="104" t="s">
        <v>107</v>
      </c>
      <c r="G20" s="104" t="s">
        <v>123</v>
      </c>
      <c r="H20" s="104" t="s">
        <v>133</v>
      </c>
      <c r="I20" s="118">
        <v>41183</v>
      </c>
      <c r="J20" s="3">
        <v>6360</v>
      </c>
      <c r="K20" s="3">
        <v>10801</v>
      </c>
      <c r="L20" s="3"/>
    </row>
    <row r="21" spans="2:12" x14ac:dyDescent="0.25">
      <c r="B21" s="105" t="s">
        <v>131</v>
      </c>
      <c r="C21" s="105" t="s">
        <v>132</v>
      </c>
      <c r="D21" s="104" t="s">
        <v>106</v>
      </c>
      <c r="E21" s="104" t="s">
        <v>120</v>
      </c>
      <c r="F21" s="104" t="s">
        <v>107</v>
      </c>
      <c r="G21" s="104" t="s">
        <v>123</v>
      </c>
      <c r="H21" s="104" t="s">
        <v>133</v>
      </c>
      <c r="I21" s="118">
        <v>41184</v>
      </c>
      <c r="J21" s="3">
        <v>6361</v>
      </c>
      <c r="K21" s="3">
        <v>10802</v>
      </c>
      <c r="L21" s="104"/>
    </row>
    <row r="22" spans="2:12" x14ac:dyDescent="0.25">
      <c r="B22" s="105" t="s">
        <v>129</v>
      </c>
      <c r="C22" s="105" t="s">
        <v>130</v>
      </c>
      <c r="D22" s="104" t="s">
        <v>106</v>
      </c>
      <c r="E22" s="104" t="s">
        <v>120</v>
      </c>
      <c r="F22" s="104" t="s">
        <v>107</v>
      </c>
      <c r="G22" s="104" t="s">
        <v>123</v>
      </c>
      <c r="H22" s="104" t="s">
        <v>133</v>
      </c>
      <c r="I22" s="118">
        <v>41185</v>
      </c>
      <c r="J22" s="3">
        <v>6362</v>
      </c>
      <c r="K22" s="3">
        <v>10803</v>
      </c>
      <c r="L22" s="104"/>
    </row>
    <row r="23" spans="2:12" x14ac:dyDescent="0.25">
      <c r="B23" s="105" t="s">
        <v>131</v>
      </c>
      <c r="C23" s="105" t="s">
        <v>132</v>
      </c>
      <c r="D23" s="104" t="s">
        <v>106</v>
      </c>
      <c r="E23" s="104" t="s">
        <v>120</v>
      </c>
      <c r="F23" s="104" t="s">
        <v>107</v>
      </c>
      <c r="G23" s="104" t="s">
        <v>123</v>
      </c>
      <c r="H23" s="104" t="s">
        <v>133</v>
      </c>
      <c r="I23" s="118">
        <v>41186</v>
      </c>
      <c r="J23" s="3">
        <v>6363</v>
      </c>
      <c r="K23" s="3">
        <v>10804</v>
      </c>
      <c r="L23" s="104"/>
    </row>
    <row r="24" spans="2:12" x14ac:dyDescent="0.25">
      <c r="B24" s="105" t="s">
        <v>129</v>
      </c>
      <c r="C24" s="105" t="s">
        <v>130</v>
      </c>
      <c r="D24" s="104" t="s">
        <v>106</v>
      </c>
      <c r="E24" s="104" t="s">
        <v>120</v>
      </c>
      <c r="F24" s="104" t="s">
        <v>107</v>
      </c>
      <c r="G24" s="104" t="s">
        <v>123</v>
      </c>
      <c r="H24" s="104" t="s">
        <v>133</v>
      </c>
      <c r="I24" s="118">
        <v>41187</v>
      </c>
      <c r="J24" s="3">
        <v>6364</v>
      </c>
      <c r="K24" s="3">
        <v>10805</v>
      </c>
      <c r="L24" s="104"/>
    </row>
    <row r="25" spans="2:12" x14ac:dyDescent="0.25">
      <c r="B25" s="3"/>
      <c r="C25" s="3"/>
      <c r="D25" s="3"/>
      <c r="E25" s="3"/>
      <c r="F25" s="3"/>
      <c r="G25" s="3"/>
      <c r="H25" s="3"/>
      <c r="I25" s="3"/>
      <c r="J25" s="3"/>
      <c r="K25" s="3"/>
      <c r="L25" s="3"/>
    </row>
    <row r="26" spans="2:12" x14ac:dyDescent="0.25">
      <c r="B26" s="3"/>
      <c r="C26" s="3"/>
      <c r="D26" s="3"/>
      <c r="E26" s="3"/>
      <c r="F26" s="3"/>
      <c r="G26" s="3"/>
      <c r="H26" s="3"/>
      <c r="I26" s="3"/>
      <c r="J26" s="3"/>
      <c r="K26" s="3"/>
      <c r="L26" s="3"/>
    </row>
    <row r="27" spans="2:12" x14ac:dyDescent="0.25">
      <c r="B27" s="3"/>
      <c r="C27" s="3"/>
      <c r="D27" s="3"/>
      <c r="E27" s="3"/>
      <c r="F27" s="3"/>
      <c r="G27" s="3"/>
      <c r="H27" s="3"/>
      <c r="I27" s="3"/>
      <c r="J27" s="3"/>
      <c r="K27" s="3"/>
      <c r="L27" s="3"/>
    </row>
    <row r="28" spans="2:12" x14ac:dyDescent="0.25">
      <c r="B28" s="3"/>
      <c r="C28" s="3"/>
      <c r="D28" s="3"/>
      <c r="E28" s="3"/>
      <c r="F28" s="3"/>
      <c r="G28" s="3"/>
      <c r="H28" s="3"/>
      <c r="I28" s="3"/>
      <c r="J28" s="3"/>
      <c r="K28" s="3"/>
      <c r="L28" s="3"/>
    </row>
    <row r="29" spans="2:12" x14ac:dyDescent="0.25">
      <c r="B29" s="3"/>
      <c r="C29" s="3"/>
      <c r="D29" s="3"/>
      <c r="E29" s="3"/>
      <c r="F29" s="3"/>
      <c r="G29" s="3"/>
      <c r="H29" s="3"/>
      <c r="I29" s="3"/>
      <c r="J29" s="3"/>
      <c r="K29" s="3"/>
      <c r="L29" s="3"/>
    </row>
    <row r="30" spans="2:12" x14ac:dyDescent="0.25">
      <c r="B30" s="3"/>
      <c r="C30" s="3"/>
      <c r="D30" s="3"/>
      <c r="E30" s="3"/>
      <c r="F30" s="3"/>
      <c r="G30" s="3"/>
      <c r="H30" s="3"/>
      <c r="I30" s="3"/>
      <c r="J30" s="3"/>
      <c r="K30" s="3"/>
      <c r="L30" s="3"/>
    </row>
    <row r="31" spans="2:12" x14ac:dyDescent="0.25">
      <c r="B31" s="3"/>
      <c r="C31" s="3"/>
      <c r="D31" s="3"/>
      <c r="E31" s="3"/>
      <c r="F31" s="3"/>
      <c r="G31" s="3"/>
      <c r="H31" s="3"/>
      <c r="I31" s="3"/>
      <c r="J31" s="3"/>
      <c r="K31" s="3"/>
      <c r="L31" s="3"/>
    </row>
    <row r="32" spans="2:12" x14ac:dyDescent="0.25">
      <c r="B32" s="3"/>
      <c r="C32" s="3"/>
      <c r="D32" s="3"/>
      <c r="E32" s="3"/>
      <c r="F32" s="3"/>
      <c r="G32" s="3"/>
      <c r="H32" s="3"/>
      <c r="I32" s="3"/>
      <c r="J32" s="3"/>
      <c r="K32" s="3"/>
      <c r="L32" s="3"/>
    </row>
    <row r="33" spans="2:12" x14ac:dyDescent="0.25">
      <c r="B33" s="3"/>
      <c r="C33" s="3"/>
      <c r="D33" s="3"/>
      <c r="E33" s="3"/>
      <c r="F33" s="3"/>
      <c r="G33" s="3"/>
      <c r="H33" s="3"/>
      <c r="I33" s="3"/>
      <c r="J33" s="3"/>
      <c r="K33" s="3"/>
      <c r="L33" s="3"/>
    </row>
    <row r="34" spans="2:12" x14ac:dyDescent="0.25">
      <c r="B34" s="3"/>
      <c r="C34" s="3"/>
      <c r="D34" s="3"/>
      <c r="E34" s="3"/>
      <c r="F34" s="3"/>
      <c r="G34" s="3"/>
      <c r="H34" s="3"/>
      <c r="I34" s="3"/>
      <c r="J34" s="3"/>
      <c r="K34" s="3"/>
      <c r="L34" s="3"/>
    </row>
    <row r="35" spans="2:12" x14ac:dyDescent="0.25">
      <c r="B35" s="3"/>
      <c r="C35" s="3"/>
      <c r="D35" s="3"/>
      <c r="E35" s="3"/>
      <c r="F35" s="3"/>
      <c r="G35" s="3"/>
      <c r="H35" s="3"/>
      <c r="I35" s="3"/>
      <c r="J35" s="3"/>
      <c r="K35" s="3"/>
      <c r="L35" s="3"/>
    </row>
    <row r="36" spans="2:12" x14ac:dyDescent="0.25">
      <c r="B36" s="3"/>
      <c r="C36" s="3"/>
      <c r="D36" s="3"/>
      <c r="E36" s="3"/>
      <c r="F36" s="3"/>
      <c r="G36" s="3"/>
      <c r="H36" s="3"/>
      <c r="I36" s="3"/>
      <c r="J36" s="3"/>
      <c r="K36" s="3"/>
      <c r="L36" s="3"/>
    </row>
    <row r="37" spans="2:12" x14ac:dyDescent="0.25">
      <c r="B37" s="3"/>
      <c r="C37" s="3"/>
      <c r="D37" s="3"/>
      <c r="E37" s="3"/>
      <c r="F37" s="3"/>
      <c r="G37" s="3"/>
      <c r="H37" s="3"/>
      <c r="I37" s="3"/>
      <c r="J37" s="3"/>
      <c r="K37" s="3"/>
      <c r="L37" s="3"/>
    </row>
    <row r="38" spans="2:12" x14ac:dyDescent="0.25">
      <c r="B38" s="3"/>
      <c r="C38" s="3"/>
      <c r="D38" s="3"/>
      <c r="E38" s="3"/>
      <c r="F38" s="3"/>
      <c r="G38" s="3"/>
      <c r="H38" s="3"/>
      <c r="I38" s="3"/>
      <c r="J38" s="3"/>
      <c r="K38" s="3"/>
      <c r="L38" s="3"/>
    </row>
    <row r="39" spans="2:12" x14ac:dyDescent="0.25">
      <c r="B39" s="3"/>
      <c r="C39" s="3"/>
      <c r="D39" s="3"/>
      <c r="E39" s="3"/>
      <c r="F39" s="3"/>
      <c r="G39" s="3"/>
      <c r="H39" s="3"/>
      <c r="I39" s="3"/>
      <c r="J39" s="3"/>
      <c r="K39" s="3"/>
      <c r="L39" s="3"/>
    </row>
    <row r="40" spans="2:12" x14ac:dyDescent="0.25">
      <c r="B40" s="3"/>
      <c r="C40" s="3"/>
      <c r="D40" s="3"/>
      <c r="E40" s="3"/>
      <c r="F40" s="3"/>
      <c r="G40" s="3"/>
      <c r="H40" s="3"/>
      <c r="I40" s="3"/>
      <c r="J40" s="3"/>
      <c r="K40" s="3"/>
      <c r="L40" s="3"/>
    </row>
    <row r="41" spans="2:12" ht="15.75" thickBot="1" x14ac:dyDescent="0.3">
      <c r="B41" s="3"/>
      <c r="C41" s="3"/>
      <c r="D41" s="3"/>
      <c r="E41" s="3"/>
      <c r="F41" s="3"/>
      <c r="G41" s="3"/>
      <c r="H41" s="3"/>
      <c r="I41" s="3"/>
      <c r="J41" s="3"/>
      <c r="K41" s="3"/>
      <c r="L41" s="3"/>
    </row>
    <row r="42" spans="2:12" s="30" customFormat="1" ht="15.75" thickBot="1" x14ac:dyDescent="0.3">
      <c r="J42" s="58" t="s">
        <v>71</v>
      </c>
      <c r="K42" s="59">
        <f>SUM(K20:K41)</f>
        <v>54015</v>
      </c>
      <c r="L42" s="60"/>
    </row>
  </sheetData>
  <mergeCells count="3">
    <mergeCell ref="B18:C18"/>
    <mergeCell ref="E18:F18"/>
    <mergeCell ref="G18:H18"/>
  </mergeCells>
  <pageMargins left="0.25" right="0.25" top="0.75" bottom="0.75" header="0.3" footer="0.3"/>
  <pageSetup scale="6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85546875" style="101" customWidth="1"/>
    <col min="2" max="2" width="17.7109375" style="101" customWidth="1"/>
    <col min="3" max="3" width="15.5703125" style="101" customWidth="1"/>
    <col min="4" max="4" width="12.85546875" style="101" customWidth="1"/>
    <col min="5" max="5" width="22.140625" style="101" customWidth="1"/>
    <col min="6" max="6" width="17.85546875" style="101" customWidth="1"/>
    <col min="7" max="8" width="18.7109375" style="101" customWidth="1"/>
    <col min="9" max="9" width="24.42578125" style="101" bestFit="1" customWidth="1"/>
    <col min="10" max="10" width="19.28515625" style="101" customWidth="1"/>
    <col min="11" max="11" width="14.85546875" style="101" customWidth="1"/>
    <col min="12" max="12" width="14" style="101" customWidth="1"/>
    <col min="13" max="16384" width="9.140625" style="101"/>
  </cols>
  <sheetData>
    <row r="1" spans="2:12" x14ac:dyDescent="0.25">
      <c r="B1" s="101" t="s">
        <v>97</v>
      </c>
    </row>
    <row r="4" spans="2:12" x14ac:dyDescent="0.25">
      <c r="B4" s="101" t="s">
        <v>101</v>
      </c>
    </row>
    <row r="7" spans="2:12" ht="27.75" customHeight="1" x14ac:dyDescent="0.25">
      <c r="B7" s="108" t="s">
        <v>128</v>
      </c>
      <c r="C7" s="113"/>
      <c r="D7" s="108" t="s">
        <v>144</v>
      </c>
      <c r="E7" s="113"/>
      <c r="F7" s="108" t="s">
        <v>127</v>
      </c>
      <c r="G7" s="103"/>
      <c r="H7" s="108" t="s">
        <v>142</v>
      </c>
      <c r="I7" s="103"/>
      <c r="J7" s="61" t="s">
        <v>108</v>
      </c>
      <c r="K7" s="62"/>
      <c r="L7" s="114"/>
    </row>
    <row r="9" spans="2:12" x14ac:dyDescent="0.25">
      <c r="G9" s="107" t="s">
        <v>47</v>
      </c>
      <c r="H9" s="107"/>
      <c r="I9" s="107" t="s">
        <v>78</v>
      </c>
    </row>
    <row r="10" spans="2:12" x14ac:dyDescent="0.25">
      <c r="B10" s="101" t="s">
        <v>99</v>
      </c>
      <c r="G10" s="101" t="s">
        <v>48</v>
      </c>
      <c r="I10" s="101" t="s">
        <v>49</v>
      </c>
      <c r="J10" s="101" t="s">
        <v>50</v>
      </c>
    </row>
    <row r="11" spans="2:12" x14ac:dyDescent="0.25">
      <c r="G11" s="101" t="s">
        <v>51</v>
      </c>
      <c r="I11" s="101" t="s">
        <v>52</v>
      </c>
      <c r="J11" s="101" t="s">
        <v>53</v>
      </c>
    </row>
    <row r="12" spans="2:12" x14ac:dyDescent="0.25">
      <c r="G12" s="101" t="s">
        <v>54</v>
      </c>
      <c r="I12" s="101" t="s">
        <v>55</v>
      </c>
      <c r="J12" s="101" t="s">
        <v>56</v>
      </c>
    </row>
    <row r="13" spans="2:12" x14ac:dyDescent="0.25">
      <c r="G13" s="101" t="s">
        <v>57</v>
      </c>
      <c r="I13" s="101" t="s">
        <v>58</v>
      </c>
      <c r="J13" s="101" t="s">
        <v>59</v>
      </c>
    </row>
    <row r="14" spans="2:12" x14ac:dyDescent="0.25">
      <c r="G14" s="101" t="s">
        <v>60</v>
      </c>
      <c r="I14" s="101" t="s">
        <v>61</v>
      </c>
      <c r="J14" s="101" t="s">
        <v>62</v>
      </c>
    </row>
    <row r="15" spans="2:12" x14ac:dyDescent="0.25">
      <c r="G15" s="101" t="s">
        <v>63</v>
      </c>
      <c r="I15" s="101" t="s">
        <v>64</v>
      </c>
      <c r="J15" s="101" t="s">
        <v>65</v>
      </c>
    </row>
    <row r="16" spans="2:12" x14ac:dyDescent="0.25">
      <c r="G16" s="101" t="s">
        <v>66</v>
      </c>
    </row>
    <row r="18" spans="2:12" ht="45" customHeight="1" x14ac:dyDescent="0.25">
      <c r="B18" s="147" t="s">
        <v>73</v>
      </c>
      <c r="C18" s="148"/>
      <c r="D18" s="102" t="s">
        <v>74</v>
      </c>
      <c r="E18" s="147" t="s">
        <v>75</v>
      </c>
      <c r="F18" s="148"/>
      <c r="G18" s="147" t="s">
        <v>86</v>
      </c>
      <c r="H18" s="148"/>
      <c r="I18" s="111" t="s">
        <v>87</v>
      </c>
      <c r="J18" s="102" t="s">
        <v>82</v>
      </c>
      <c r="K18" s="102" t="s">
        <v>83</v>
      </c>
      <c r="L18" s="102" t="s">
        <v>84</v>
      </c>
    </row>
    <row r="19" spans="2:12" x14ac:dyDescent="0.25">
      <c r="B19" s="105" t="s">
        <v>67</v>
      </c>
      <c r="C19" s="110" t="s">
        <v>23</v>
      </c>
      <c r="D19" s="106"/>
      <c r="E19" s="105" t="s">
        <v>68</v>
      </c>
      <c r="F19" s="105" t="s">
        <v>69</v>
      </c>
      <c r="G19" s="105" t="s">
        <v>67</v>
      </c>
      <c r="H19" s="110" t="s">
        <v>23</v>
      </c>
      <c r="I19" s="109"/>
      <c r="J19" s="112" t="s">
        <v>70</v>
      </c>
      <c r="K19" s="106"/>
      <c r="L19" s="106"/>
    </row>
    <row r="20" spans="2:12" x14ac:dyDescent="0.25">
      <c r="B20" s="105" t="s">
        <v>129</v>
      </c>
      <c r="C20" s="105" t="s">
        <v>130</v>
      </c>
      <c r="D20" s="104" t="s">
        <v>106</v>
      </c>
      <c r="E20" s="104" t="s">
        <v>120</v>
      </c>
      <c r="F20" s="104" t="s">
        <v>107</v>
      </c>
      <c r="G20" s="104" t="s">
        <v>123</v>
      </c>
      <c r="H20" s="104" t="s">
        <v>133</v>
      </c>
      <c r="I20" s="118">
        <v>41191</v>
      </c>
      <c r="J20" s="104">
        <v>6365</v>
      </c>
      <c r="K20" s="104">
        <v>215000</v>
      </c>
      <c r="L20" s="104"/>
    </row>
    <row r="21" spans="2:12" x14ac:dyDescent="0.25">
      <c r="B21" s="105" t="s">
        <v>131</v>
      </c>
      <c r="C21" s="105" t="s">
        <v>132</v>
      </c>
      <c r="D21" s="104" t="s">
        <v>106</v>
      </c>
      <c r="E21" s="104" t="s">
        <v>120</v>
      </c>
      <c r="F21" s="104" t="s">
        <v>107</v>
      </c>
      <c r="G21" s="104" t="s">
        <v>123</v>
      </c>
      <c r="H21" s="104" t="s">
        <v>133</v>
      </c>
      <c r="I21" s="118">
        <v>41192</v>
      </c>
      <c r="J21" s="104">
        <v>6366</v>
      </c>
      <c r="K21" s="104">
        <v>215001</v>
      </c>
      <c r="L21" s="104"/>
    </row>
    <row r="22" spans="2:12" x14ac:dyDescent="0.25">
      <c r="B22" s="105" t="s">
        <v>129</v>
      </c>
      <c r="C22" s="105" t="s">
        <v>130</v>
      </c>
      <c r="D22" s="104" t="s">
        <v>106</v>
      </c>
      <c r="E22" s="104" t="s">
        <v>120</v>
      </c>
      <c r="F22" s="104" t="s">
        <v>107</v>
      </c>
      <c r="G22" s="104" t="s">
        <v>123</v>
      </c>
      <c r="H22" s="104" t="s">
        <v>133</v>
      </c>
      <c r="I22" s="118">
        <v>41193</v>
      </c>
      <c r="J22" s="104">
        <v>6367</v>
      </c>
      <c r="K22" s="104">
        <v>215002</v>
      </c>
      <c r="L22" s="104"/>
    </row>
    <row r="23" spans="2:12" x14ac:dyDescent="0.25">
      <c r="B23" s="105" t="s">
        <v>131</v>
      </c>
      <c r="C23" s="105" t="s">
        <v>132</v>
      </c>
      <c r="D23" s="104" t="s">
        <v>106</v>
      </c>
      <c r="E23" s="104" t="s">
        <v>120</v>
      </c>
      <c r="F23" s="104" t="s">
        <v>107</v>
      </c>
      <c r="G23" s="104" t="s">
        <v>123</v>
      </c>
      <c r="H23" s="104" t="s">
        <v>133</v>
      </c>
      <c r="I23" s="118">
        <v>41194</v>
      </c>
      <c r="J23" s="104">
        <v>6368</v>
      </c>
      <c r="K23" s="104">
        <v>215003</v>
      </c>
      <c r="L23" s="104"/>
    </row>
    <row r="24" spans="2:12" x14ac:dyDescent="0.25">
      <c r="B24" s="105" t="s">
        <v>129</v>
      </c>
      <c r="C24" s="105" t="s">
        <v>130</v>
      </c>
      <c r="D24" s="104" t="s">
        <v>106</v>
      </c>
      <c r="E24" s="104" t="s">
        <v>120</v>
      </c>
      <c r="F24" s="104" t="s">
        <v>107</v>
      </c>
      <c r="G24" s="104" t="s">
        <v>123</v>
      </c>
      <c r="H24" s="104" t="s">
        <v>133</v>
      </c>
      <c r="I24" s="118">
        <v>41195</v>
      </c>
      <c r="J24" s="104">
        <v>6369</v>
      </c>
      <c r="K24" s="104">
        <v>215004</v>
      </c>
      <c r="L24" s="104"/>
    </row>
    <row r="25" spans="2:12" x14ac:dyDescent="0.25">
      <c r="B25" s="104"/>
      <c r="C25" s="104"/>
      <c r="D25" s="104"/>
      <c r="E25" s="104"/>
      <c r="F25" s="104"/>
      <c r="G25" s="104"/>
      <c r="H25" s="104"/>
      <c r="I25" s="104"/>
      <c r="J25" s="104"/>
      <c r="K25" s="104"/>
      <c r="L25" s="104"/>
    </row>
    <row r="26" spans="2:12" x14ac:dyDescent="0.25">
      <c r="B26" s="104"/>
      <c r="C26" s="104"/>
      <c r="D26" s="104"/>
      <c r="E26" s="104"/>
      <c r="F26" s="104"/>
      <c r="G26" s="104"/>
      <c r="H26" s="104"/>
      <c r="I26" s="104"/>
      <c r="J26" s="104"/>
      <c r="K26" s="104"/>
      <c r="L26" s="104"/>
    </row>
    <row r="27" spans="2:12" x14ac:dyDescent="0.25">
      <c r="B27" s="104"/>
      <c r="C27" s="104"/>
      <c r="D27" s="104"/>
      <c r="E27" s="104"/>
      <c r="F27" s="104"/>
      <c r="G27" s="104"/>
      <c r="H27" s="104"/>
      <c r="I27" s="104"/>
      <c r="J27" s="104"/>
      <c r="K27" s="104"/>
      <c r="L27" s="104"/>
    </row>
    <row r="28" spans="2:12" x14ac:dyDescent="0.25">
      <c r="B28" s="104"/>
      <c r="C28" s="104"/>
      <c r="D28" s="104"/>
      <c r="E28" s="104"/>
      <c r="F28" s="104"/>
      <c r="G28" s="104"/>
      <c r="H28" s="104"/>
      <c r="I28" s="104"/>
      <c r="J28" s="104"/>
      <c r="K28" s="104"/>
      <c r="L28" s="104"/>
    </row>
    <row r="29" spans="2:12" x14ac:dyDescent="0.25">
      <c r="B29" s="104"/>
      <c r="C29" s="104"/>
      <c r="D29" s="104"/>
      <c r="E29" s="104"/>
      <c r="F29" s="104"/>
      <c r="G29" s="104"/>
      <c r="H29" s="104"/>
      <c r="I29" s="104"/>
      <c r="J29" s="104"/>
      <c r="K29" s="104"/>
      <c r="L29" s="104"/>
    </row>
    <row r="30" spans="2:12" x14ac:dyDescent="0.25">
      <c r="B30" s="104"/>
      <c r="C30" s="104"/>
      <c r="D30" s="104"/>
      <c r="E30" s="104"/>
      <c r="F30" s="104"/>
      <c r="G30" s="104"/>
      <c r="H30" s="104"/>
      <c r="I30" s="104"/>
      <c r="J30" s="104"/>
      <c r="K30" s="104"/>
      <c r="L30" s="104"/>
    </row>
    <row r="31" spans="2:12" x14ac:dyDescent="0.25">
      <c r="B31" s="104"/>
      <c r="C31" s="104"/>
      <c r="D31" s="104"/>
      <c r="E31" s="104"/>
      <c r="F31" s="104"/>
      <c r="G31" s="104"/>
      <c r="H31" s="104"/>
      <c r="I31" s="104"/>
      <c r="J31" s="104"/>
      <c r="K31" s="104"/>
      <c r="L31" s="104"/>
    </row>
    <row r="32" spans="2:12" x14ac:dyDescent="0.25">
      <c r="B32" s="104"/>
      <c r="C32" s="104"/>
      <c r="D32" s="104"/>
      <c r="E32" s="104"/>
      <c r="F32" s="104"/>
      <c r="G32" s="104"/>
      <c r="H32" s="104"/>
      <c r="I32" s="104"/>
      <c r="J32" s="104"/>
      <c r="K32" s="104"/>
      <c r="L32" s="104"/>
    </row>
    <row r="33" spans="2:12" x14ac:dyDescent="0.25">
      <c r="B33" s="104"/>
      <c r="C33" s="104"/>
      <c r="D33" s="104"/>
      <c r="E33" s="104"/>
      <c r="F33" s="104"/>
      <c r="G33" s="104"/>
      <c r="H33" s="104"/>
      <c r="I33" s="104"/>
      <c r="J33" s="104"/>
      <c r="K33" s="104"/>
      <c r="L33" s="104"/>
    </row>
    <row r="34" spans="2:12" x14ac:dyDescent="0.25">
      <c r="B34" s="104"/>
      <c r="C34" s="104"/>
      <c r="D34" s="104"/>
      <c r="E34" s="104"/>
      <c r="F34" s="104"/>
      <c r="G34" s="104"/>
      <c r="H34" s="104"/>
      <c r="I34" s="104"/>
      <c r="J34" s="104"/>
      <c r="K34" s="104"/>
      <c r="L34" s="104"/>
    </row>
    <row r="35" spans="2:12" x14ac:dyDescent="0.25">
      <c r="B35" s="104"/>
      <c r="C35" s="104"/>
      <c r="D35" s="104"/>
      <c r="E35" s="104"/>
      <c r="F35" s="104"/>
      <c r="G35" s="104"/>
      <c r="H35" s="104"/>
      <c r="I35" s="104"/>
      <c r="J35" s="104"/>
      <c r="K35" s="104"/>
      <c r="L35" s="104"/>
    </row>
    <row r="36" spans="2:12" x14ac:dyDescent="0.25">
      <c r="B36" s="104"/>
      <c r="C36" s="104"/>
      <c r="D36" s="104"/>
      <c r="E36" s="104"/>
      <c r="F36" s="104"/>
      <c r="G36" s="104"/>
      <c r="H36" s="104"/>
      <c r="I36" s="104"/>
      <c r="J36" s="104"/>
      <c r="K36" s="104"/>
      <c r="L36" s="104"/>
    </row>
    <row r="37" spans="2:12" x14ac:dyDescent="0.25">
      <c r="B37" s="104"/>
      <c r="C37" s="104"/>
      <c r="D37" s="104"/>
      <c r="E37" s="104"/>
      <c r="F37" s="104"/>
      <c r="G37" s="104"/>
      <c r="H37" s="104"/>
      <c r="I37" s="104"/>
      <c r="J37" s="104"/>
      <c r="K37" s="104"/>
      <c r="L37" s="104"/>
    </row>
    <row r="38" spans="2:12" x14ac:dyDescent="0.25">
      <c r="B38" s="104"/>
      <c r="C38" s="104"/>
      <c r="D38" s="104"/>
      <c r="E38" s="104"/>
      <c r="F38" s="104"/>
      <c r="G38" s="104"/>
      <c r="H38" s="104"/>
      <c r="I38" s="104"/>
      <c r="J38" s="104"/>
      <c r="K38" s="104"/>
      <c r="L38" s="104"/>
    </row>
    <row r="39" spans="2:12" x14ac:dyDescent="0.25">
      <c r="B39" s="104"/>
      <c r="C39" s="104"/>
      <c r="D39" s="104"/>
      <c r="E39" s="104"/>
      <c r="F39" s="104"/>
      <c r="G39" s="104"/>
      <c r="H39" s="104"/>
      <c r="I39" s="104"/>
      <c r="J39" s="104"/>
      <c r="K39" s="104"/>
      <c r="L39" s="104"/>
    </row>
    <row r="40" spans="2:12" x14ac:dyDescent="0.25">
      <c r="B40" s="104"/>
      <c r="C40" s="104"/>
      <c r="D40" s="104"/>
      <c r="E40" s="104"/>
      <c r="F40" s="104"/>
      <c r="G40" s="104"/>
      <c r="H40" s="104"/>
      <c r="I40" s="104"/>
      <c r="J40" s="104"/>
      <c r="K40" s="104"/>
      <c r="L40" s="104"/>
    </row>
    <row r="41" spans="2:12" ht="15.75" thickBot="1" x14ac:dyDescent="0.3">
      <c r="B41" s="104"/>
      <c r="C41" s="104"/>
      <c r="D41" s="104"/>
      <c r="E41" s="104"/>
      <c r="F41" s="104"/>
      <c r="G41" s="104"/>
      <c r="H41" s="104"/>
      <c r="I41" s="104"/>
      <c r="J41" s="104"/>
      <c r="K41" s="104"/>
      <c r="L41" s="104"/>
    </row>
    <row r="42" spans="2:12" s="114" customFormat="1" ht="15.75" thickBot="1" x14ac:dyDescent="0.3">
      <c r="J42" s="117" t="s">
        <v>71</v>
      </c>
      <c r="K42" s="115">
        <f>SUM(K20:K41)</f>
        <v>1075010</v>
      </c>
      <c r="L42" s="116"/>
    </row>
  </sheetData>
  <mergeCells count="3">
    <mergeCell ref="B18:C18"/>
    <mergeCell ref="E18:F18"/>
    <mergeCell ref="G18:H18"/>
  </mergeCells>
  <pageMargins left="0.25" right="0.25" top="0.75" bottom="0.75" header="0.3" footer="0.3"/>
  <pageSetup scale="6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85546875" style="101" customWidth="1"/>
    <col min="2" max="2" width="17.7109375" style="101" customWidth="1"/>
    <col min="3" max="3" width="15.5703125" style="101" customWidth="1"/>
    <col min="4" max="4" width="12.85546875" style="101" customWidth="1"/>
    <col min="5" max="5" width="22.140625" style="101" customWidth="1"/>
    <col min="6" max="6" width="17.85546875" style="101" customWidth="1"/>
    <col min="7" max="8" width="18.7109375" style="101" customWidth="1"/>
    <col min="9" max="9" width="24.42578125" style="101" bestFit="1" customWidth="1"/>
    <col min="10" max="10" width="19.28515625" style="101" customWidth="1"/>
    <col min="11" max="11" width="14.85546875" style="101" customWidth="1"/>
    <col min="12" max="12" width="14" style="101" customWidth="1"/>
    <col min="13" max="16384" width="9.140625" style="101"/>
  </cols>
  <sheetData>
    <row r="1" spans="2:12" x14ac:dyDescent="0.25">
      <c r="B1" s="101" t="s">
        <v>97</v>
      </c>
    </row>
    <row r="4" spans="2:12" x14ac:dyDescent="0.25">
      <c r="B4" s="101" t="s">
        <v>101</v>
      </c>
    </row>
    <row r="7" spans="2:12" ht="27.75" customHeight="1" x14ac:dyDescent="0.25">
      <c r="B7" s="108" t="s">
        <v>128</v>
      </c>
      <c r="C7" s="113"/>
      <c r="D7" s="108" t="s">
        <v>144</v>
      </c>
      <c r="E7" s="113"/>
      <c r="F7" s="108" t="s">
        <v>127</v>
      </c>
      <c r="G7" s="103"/>
      <c r="H7" s="108" t="s">
        <v>142</v>
      </c>
      <c r="I7" s="103"/>
      <c r="J7" s="61" t="s">
        <v>109</v>
      </c>
      <c r="K7" s="62"/>
      <c r="L7" s="114"/>
    </row>
    <row r="9" spans="2:12" x14ac:dyDescent="0.25">
      <c r="G9" s="107" t="s">
        <v>47</v>
      </c>
      <c r="H9" s="107"/>
      <c r="I9" s="107" t="s">
        <v>78</v>
      </c>
    </row>
    <row r="10" spans="2:12" x14ac:dyDescent="0.25">
      <c r="B10" s="101" t="s">
        <v>99</v>
      </c>
      <c r="G10" s="101" t="s">
        <v>48</v>
      </c>
      <c r="I10" s="101" t="s">
        <v>49</v>
      </c>
      <c r="J10" s="101" t="s">
        <v>50</v>
      </c>
    </row>
    <row r="11" spans="2:12" x14ac:dyDescent="0.25">
      <c r="G11" s="101" t="s">
        <v>51</v>
      </c>
      <c r="I11" s="101" t="s">
        <v>52</v>
      </c>
      <c r="J11" s="101" t="s">
        <v>53</v>
      </c>
    </row>
    <row r="12" spans="2:12" x14ac:dyDescent="0.25">
      <c r="G12" s="101" t="s">
        <v>54</v>
      </c>
      <c r="I12" s="101" t="s">
        <v>55</v>
      </c>
      <c r="J12" s="101" t="s">
        <v>56</v>
      </c>
    </row>
    <row r="13" spans="2:12" x14ac:dyDescent="0.25">
      <c r="G13" s="101" t="s">
        <v>57</v>
      </c>
      <c r="I13" s="101" t="s">
        <v>58</v>
      </c>
      <c r="J13" s="101" t="s">
        <v>59</v>
      </c>
    </row>
    <row r="14" spans="2:12" x14ac:dyDescent="0.25">
      <c r="G14" s="101" t="s">
        <v>60</v>
      </c>
      <c r="I14" s="101" t="s">
        <v>61</v>
      </c>
      <c r="J14" s="101" t="s">
        <v>62</v>
      </c>
    </row>
    <row r="15" spans="2:12" x14ac:dyDescent="0.25">
      <c r="G15" s="101" t="s">
        <v>63</v>
      </c>
      <c r="I15" s="101" t="s">
        <v>64</v>
      </c>
      <c r="J15" s="101" t="s">
        <v>65</v>
      </c>
    </row>
    <row r="16" spans="2:12" x14ac:dyDescent="0.25">
      <c r="G16" s="101" t="s">
        <v>66</v>
      </c>
    </row>
    <row r="18" spans="2:12" ht="45" customHeight="1" x14ac:dyDescent="0.25">
      <c r="B18" s="147" t="s">
        <v>73</v>
      </c>
      <c r="C18" s="148"/>
      <c r="D18" s="102" t="s">
        <v>74</v>
      </c>
      <c r="E18" s="147" t="s">
        <v>75</v>
      </c>
      <c r="F18" s="148"/>
      <c r="G18" s="147" t="s">
        <v>86</v>
      </c>
      <c r="H18" s="148"/>
      <c r="I18" s="111" t="s">
        <v>87</v>
      </c>
      <c r="J18" s="102" t="s">
        <v>82</v>
      </c>
      <c r="K18" s="102" t="s">
        <v>83</v>
      </c>
      <c r="L18" s="102" t="s">
        <v>84</v>
      </c>
    </row>
    <row r="19" spans="2:12" x14ac:dyDescent="0.25">
      <c r="B19" s="105" t="s">
        <v>67</v>
      </c>
      <c r="C19" s="110" t="s">
        <v>23</v>
      </c>
      <c r="D19" s="106"/>
      <c r="E19" s="105" t="s">
        <v>68</v>
      </c>
      <c r="F19" s="105" t="s">
        <v>69</v>
      </c>
      <c r="G19" s="105" t="s">
        <v>67</v>
      </c>
      <c r="H19" s="110" t="s">
        <v>23</v>
      </c>
      <c r="I19" s="109"/>
      <c r="J19" s="112" t="s">
        <v>70</v>
      </c>
      <c r="K19" s="106"/>
      <c r="L19" s="106"/>
    </row>
    <row r="20" spans="2:12" x14ac:dyDescent="0.25">
      <c r="B20" s="105" t="s">
        <v>129</v>
      </c>
      <c r="C20" s="105" t="s">
        <v>130</v>
      </c>
      <c r="D20" s="104" t="s">
        <v>106</v>
      </c>
      <c r="E20" s="104" t="s">
        <v>120</v>
      </c>
      <c r="F20" s="104" t="s">
        <v>107</v>
      </c>
      <c r="G20" s="104" t="s">
        <v>123</v>
      </c>
      <c r="H20" s="104" t="s">
        <v>133</v>
      </c>
      <c r="I20" s="118">
        <v>41188</v>
      </c>
      <c r="J20" s="104">
        <v>6370</v>
      </c>
      <c r="K20" s="104">
        <v>344000</v>
      </c>
      <c r="L20" s="104"/>
    </row>
    <row r="21" spans="2:12" x14ac:dyDescent="0.25">
      <c r="B21" s="105" t="s">
        <v>131</v>
      </c>
      <c r="C21" s="105" t="s">
        <v>132</v>
      </c>
      <c r="D21" s="104" t="s">
        <v>106</v>
      </c>
      <c r="E21" s="104" t="s">
        <v>120</v>
      </c>
      <c r="F21" s="104" t="s">
        <v>107</v>
      </c>
      <c r="G21" s="104" t="s">
        <v>123</v>
      </c>
      <c r="H21" s="104" t="s">
        <v>133</v>
      </c>
      <c r="I21" s="118">
        <v>41189</v>
      </c>
      <c r="J21" s="104">
        <v>6371</v>
      </c>
      <c r="K21" s="104">
        <v>344001</v>
      </c>
      <c r="L21" s="104"/>
    </row>
    <row r="22" spans="2:12" x14ac:dyDescent="0.25">
      <c r="B22" s="105" t="s">
        <v>129</v>
      </c>
      <c r="C22" s="105" t="s">
        <v>130</v>
      </c>
      <c r="D22" s="104" t="s">
        <v>106</v>
      </c>
      <c r="E22" s="104" t="s">
        <v>120</v>
      </c>
      <c r="F22" s="104" t="s">
        <v>107</v>
      </c>
      <c r="G22" s="104" t="s">
        <v>123</v>
      </c>
      <c r="H22" s="104" t="s">
        <v>133</v>
      </c>
      <c r="I22" s="118">
        <v>41190</v>
      </c>
      <c r="J22" s="104">
        <v>6372</v>
      </c>
      <c r="K22" s="104">
        <v>344002</v>
      </c>
      <c r="L22" s="104"/>
    </row>
    <row r="23" spans="2:12" x14ac:dyDescent="0.25">
      <c r="B23" s="105" t="s">
        <v>131</v>
      </c>
      <c r="C23" s="105" t="s">
        <v>132</v>
      </c>
      <c r="D23" s="104" t="s">
        <v>106</v>
      </c>
      <c r="E23" s="104" t="s">
        <v>120</v>
      </c>
      <c r="F23" s="104" t="s">
        <v>107</v>
      </c>
      <c r="G23" s="104" t="s">
        <v>123</v>
      </c>
      <c r="H23" s="104" t="s">
        <v>133</v>
      </c>
      <c r="I23" s="118">
        <v>41191</v>
      </c>
      <c r="J23" s="104">
        <v>6373</v>
      </c>
      <c r="K23" s="104">
        <v>344003</v>
      </c>
      <c r="L23" s="104"/>
    </row>
    <row r="24" spans="2:12" x14ac:dyDescent="0.25">
      <c r="B24" s="105" t="s">
        <v>129</v>
      </c>
      <c r="C24" s="105" t="s">
        <v>130</v>
      </c>
      <c r="D24" s="104" t="s">
        <v>106</v>
      </c>
      <c r="E24" s="104" t="s">
        <v>120</v>
      </c>
      <c r="F24" s="104" t="s">
        <v>107</v>
      </c>
      <c r="G24" s="104" t="s">
        <v>123</v>
      </c>
      <c r="H24" s="104" t="s">
        <v>133</v>
      </c>
      <c r="I24" s="118">
        <v>41192</v>
      </c>
      <c r="J24" s="104">
        <v>6374</v>
      </c>
      <c r="K24" s="104">
        <v>344004</v>
      </c>
      <c r="L24" s="104"/>
    </row>
    <row r="25" spans="2:12" x14ac:dyDescent="0.25">
      <c r="B25" s="104"/>
      <c r="C25" s="104"/>
      <c r="D25" s="104"/>
      <c r="E25" s="104"/>
      <c r="F25" s="104"/>
      <c r="G25" s="104"/>
      <c r="H25" s="104"/>
      <c r="I25" s="104"/>
      <c r="J25" s="104"/>
      <c r="K25" s="104"/>
      <c r="L25" s="104"/>
    </row>
    <row r="26" spans="2:12" x14ac:dyDescent="0.25">
      <c r="B26" s="104"/>
      <c r="C26" s="104"/>
      <c r="D26" s="104"/>
      <c r="E26" s="104"/>
      <c r="F26" s="104"/>
      <c r="G26" s="104"/>
      <c r="H26" s="104"/>
      <c r="I26" s="104"/>
      <c r="J26" s="104"/>
      <c r="K26" s="104"/>
      <c r="L26" s="104"/>
    </row>
    <row r="27" spans="2:12" x14ac:dyDescent="0.25">
      <c r="B27" s="104"/>
      <c r="C27" s="104"/>
      <c r="D27" s="104"/>
      <c r="E27" s="104"/>
      <c r="F27" s="104"/>
      <c r="G27" s="104"/>
      <c r="H27" s="104"/>
      <c r="I27" s="104"/>
      <c r="J27" s="104"/>
      <c r="K27" s="104"/>
      <c r="L27" s="104"/>
    </row>
    <row r="28" spans="2:12" x14ac:dyDescent="0.25">
      <c r="B28" s="104"/>
      <c r="C28" s="104"/>
      <c r="D28" s="104"/>
      <c r="E28" s="104"/>
      <c r="F28" s="104"/>
      <c r="G28" s="104"/>
      <c r="H28" s="104"/>
      <c r="I28" s="104"/>
      <c r="J28" s="104"/>
      <c r="K28" s="104"/>
      <c r="L28" s="104"/>
    </row>
    <row r="29" spans="2:12" x14ac:dyDescent="0.25">
      <c r="B29" s="104"/>
      <c r="C29" s="104"/>
      <c r="D29" s="104"/>
      <c r="E29" s="104"/>
      <c r="F29" s="104"/>
      <c r="G29" s="104"/>
      <c r="H29" s="104"/>
      <c r="I29" s="104"/>
      <c r="J29" s="104"/>
      <c r="K29" s="104"/>
      <c r="L29" s="104"/>
    </row>
    <row r="30" spans="2:12" x14ac:dyDescent="0.25">
      <c r="B30" s="104"/>
      <c r="C30" s="104"/>
      <c r="D30" s="104"/>
      <c r="E30" s="104"/>
      <c r="F30" s="104"/>
      <c r="G30" s="104"/>
      <c r="H30" s="104"/>
      <c r="I30" s="104"/>
      <c r="J30" s="104"/>
      <c r="K30" s="104"/>
      <c r="L30" s="104"/>
    </row>
    <row r="31" spans="2:12" x14ac:dyDescent="0.25">
      <c r="B31" s="104"/>
      <c r="C31" s="104"/>
      <c r="D31" s="104"/>
      <c r="E31" s="104"/>
      <c r="F31" s="104"/>
      <c r="G31" s="104"/>
      <c r="H31" s="104"/>
      <c r="I31" s="104"/>
      <c r="J31" s="104"/>
      <c r="K31" s="104"/>
      <c r="L31" s="104"/>
    </row>
    <row r="32" spans="2:12" x14ac:dyDescent="0.25">
      <c r="B32" s="104"/>
      <c r="C32" s="104"/>
      <c r="D32" s="104"/>
      <c r="E32" s="104"/>
      <c r="F32" s="104"/>
      <c r="G32" s="104"/>
      <c r="H32" s="104"/>
      <c r="I32" s="104"/>
      <c r="J32" s="104"/>
      <c r="K32" s="104"/>
      <c r="L32" s="104"/>
    </row>
    <row r="33" spans="2:12" x14ac:dyDescent="0.25">
      <c r="B33" s="104"/>
      <c r="C33" s="104"/>
      <c r="D33" s="104"/>
      <c r="E33" s="104"/>
      <c r="F33" s="104"/>
      <c r="G33" s="104"/>
      <c r="H33" s="104"/>
      <c r="I33" s="104"/>
      <c r="J33" s="104"/>
      <c r="K33" s="104"/>
      <c r="L33" s="104"/>
    </row>
    <row r="34" spans="2:12" x14ac:dyDescent="0.25">
      <c r="B34" s="104"/>
      <c r="C34" s="104"/>
      <c r="D34" s="104"/>
      <c r="E34" s="104"/>
      <c r="F34" s="104"/>
      <c r="G34" s="104"/>
      <c r="H34" s="104"/>
      <c r="I34" s="104"/>
      <c r="J34" s="104"/>
      <c r="K34" s="104"/>
      <c r="L34" s="104"/>
    </row>
    <row r="35" spans="2:12" x14ac:dyDescent="0.25">
      <c r="B35" s="104"/>
      <c r="C35" s="104"/>
      <c r="D35" s="104"/>
      <c r="E35" s="104"/>
      <c r="F35" s="104"/>
      <c r="G35" s="104"/>
      <c r="H35" s="104"/>
      <c r="I35" s="104"/>
      <c r="J35" s="104"/>
      <c r="K35" s="104"/>
      <c r="L35" s="104"/>
    </row>
    <row r="36" spans="2:12" x14ac:dyDescent="0.25">
      <c r="B36" s="104"/>
      <c r="C36" s="104"/>
      <c r="D36" s="104"/>
      <c r="E36" s="104"/>
      <c r="F36" s="104"/>
      <c r="G36" s="104"/>
      <c r="H36" s="104"/>
      <c r="I36" s="104"/>
      <c r="J36" s="104"/>
      <c r="K36" s="104"/>
      <c r="L36" s="104"/>
    </row>
    <row r="37" spans="2:12" x14ac:dyDescent="0.25">
      <c r="B37" s="104"/>
      <c r="C37" s="104"/>
      <c r="D37" s="104"/>
      <c r="E37" s="104"/>
      <c r="F37" s="104"/>
      <c r="G37" s="104"/>
      <c r="H37" s="104"/>
      <c r="I37" s="104"/>
      <c r="J37" s="104"/>
      <c r="K37" s="104"/>
      <c r="L37" s="104"/>
    </row>
    <row r="38" spans="2:12" x14ac:dyDescent="0.25">
      <c r="B38" s="104"/>
      <c r="C38" s="104"/>
      <c r="D38" s="104"/>
      <c r="E38" s="104"/>
      <c r="F38" s="104"/>
      <c r="G38" s="104"/>
      <c r="H38" s="104"/>
      <c r="I38" s="104"/>
      <c r="J38" s="104"/>
      <c r="K38" s="104"/>
      <c r="L38" s="104"/>
    </row>
    <row r="39" spans="2:12" x14ac:dyDescent="0.25">
      <c r="B39" s="104"/>
      <c r="C39" s="104"/>
      <c r="D39" s="104"/>
      <c r="E39" s="104"/>
      <c r="F39" s="104"/>
      <c r="G39" s="104"/>
      <c r="H39" s="104"/>
      <c r="I39" s="104"/>
      <c r="J39" s="104"/>
      <c r="K39" s="104"/>
      <c r="L39" s="104"/>
    </row>
    <row r="40" spans="2:12" x14ac:dyDescent="0.25">
      <c r="B40" s="104"/>
      <c r="C40" s="104"/>
      <c r="D40" s="104"/>
      <c r="E40" s="104"/>
      <c r="F40" s="104"/>
      <c r="G40" s="104"/>
      <c r="H40" s="104"/>
      <c r="I40" s="104"/>
      <c r="J40" s="104"/>
      <c r="K40" s="104"/>
      <c r="L40" s="104"/>
    </row>
    <row r="41" spans="2:12" ht="15.75" thickBot="1" x14ac:dyDescent="0.3">
      <c r="B41" s="104"/>
      <c r="C41" s="104"/>
      <c r="D41" s="104"/>
      <c r="E41" s="104"/>
      <c r="F41" s="104"/>
      <c r="G41" s="104"/>
      <c r="H41" s="104"/>
      <c r="I41" s="104"/>
      <c r="J41" s="104"/>
      <c r="K41" s="104"/>
      <c r="L41" s="104"/>
    </row>
    <row r="42" spans="2:12" s="114" customFormat="1" ht="15.75" thickBot="1" x14ac:dyDescent="0.3">
      <c r="J42" s="117" t="s">
        <v>71</v>
      </c>
      <c r="K42" s="115">
        <f>SUM(K20:K41)</f>
        <v>1720010</v>
      </c>
      <c r="L42" s="116"/>
    </row>
  </sheetData>
  <mergeCells count="3">
    <mergeCell ref="B18:C18"/>
    <mergeCell ref="E18:F18"/>
    <mergeCell ref="G18:H18"/>
  </mergeCells>
  <pageMargins left="0.25" right="0.25" top="0.75" bottom="0.75" header="0.3" footer="0.3"/>
  <pageSetup scale="6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85546875" style="101" customWidth="1"/>
    <col min="2" max="2" width="17.7109375" style="101" customWidth="1"/>
    <col min="3" max="3" width="15.5703125" style="101" customWidth="1"/>
    <col min="4" max="4" width="12.85546875" style="101" customWidth="1"/>
    <col min="5" max="5" width="22.140625" style="101" customWidth="1"/>
    <col min="6" max="6" width="17.85546875" style="101" customWidth="1"/>
    <col min="7" max="8" width="18.7109375" style="101" customWidth="1"/>
    <col min="9" max="9" width="24.42578125" style="101" bestFit="1" customWidth="1"/>
    <col min="10" max="10" width="19.28515625" style="101" customWidth="1"/>
    <col min="11" max="11" width="14.85546875" style="101" customWidth="1"/>
    <col min="12" max="12" width="14" style="101" customWidth="1"/>
    <col min="13" max="16384" width="9.140625" style="101"/>
  </cols>
  <sheetData>
    <row r="1" spans="2:12" x14ac:dyDescent="0.25">
      <c r="B1" s="101" t="s">
        <v>97</v>
      </c>
    </row>
    <row r="4" spans="2:12" x14ac:dyDescent="0.25">
      <c r="B4" s="101" t="s">
        <v>101</v>
      </c>
    </row>
    <row r="7" spans="2:12" ht="27.75" customHeight="1" x14ac:dyDescent="0.25">
      <c r="B7" s="108" t="s">
        <v>128</v>
      </c>
      <c r="C7" s="113"/>
      <c r="D7" s="108" t="s">
        <v>144</v>
      </c>
      <c r="E7" s="113"/>
      <c r="F7" s="108" t="s">
        <v>127</v>
      </c>
      <c r="G7" s="103"/>
      <c r="H7" s="108" t="s">
        <v>142</v>
      </c>
      <c r="I7" s="103"/>
      <c r="J7" s="61" t="s">
        <v>110</v>
      </c>
      <c r="K7" s="62"/>
      <c r="L7" s="114"/>
    </row>
    <row r="9" spans="2:12" x14ac:dyDescent="0.25">
      <c r="G9" s="107" t="s">
        <v>47</v>
      </c>
      <c r="H9" s="107"/>
      <c r="I9" s="107" t="s">
        <v>78</v>
      </c>
    </row>
    <row r="10" spans="2:12" x14ac:dyDescent="0.25">
      <c r="B10" s="101" t="s">
        <v>99</v>
      </c>
      <c r="G10" s="101" t="s">
        <v>48</v>
      </c>
      <c r="I10" s="101" t="s">
        <v>49</v>
      </c>
      <c r="J10" s="101" t="s">
        <v>50</v>
      </c>
    </row>
    <row r="11" spans="2:12" x14ac:dyDescent="0.25">
      <c r="G11" s="101" t="s">
        <v>51</v>
      </c>
      <c r="I11" s="101" t="s">
        <v>52</v>
      </c>
      <c r="J11" s="101" t="s">
        <v>53</v>
      </c>
    </row>
    <row r="12" spans="2:12" x14ac:dyDescent="0.25">
      <c r="G12" s="101" t="s">
        <v>54</v>
      </c>
      <c r="I12" s="101" t="s">
        <v>55</v>
      </c>
      <c r="J12" s="101" t="s">
        <v>56</v>
      </c>
    </row>
    <row r="13" spans="2:12" x14ac:dyDescent="0.25">
      <c r="G13" s="101" t="s">
        <v>57</v>
      </c>
      <c r="I13" s="101" t="s">
        <v>58</v>
      </c>
      <c r="J13" s="101" t="s">
        <v>59</v>
      </c>
    </row>
    <row r="14" spans="2:12" x14ac:dyDescent="0.25">
      <c r="G14" s="101" t="s">
        <v>60</v>
      </c>
      <c r="I14" s="101" t="s">
        <v>61</v>
      </c>
      <c r="J14" s="101" t="s">
        <v>62</v>
      </c>
    </row>
    <row r="15" spans="2:12" x14ac:dyDescent="0.25">
      <c r="G15" s="101" t="s">
        <v>63</v>
      </c>
      <c r="I15" s="101" t="s">
        <v>64</v>
      </c>
      <c r="J15" s="101" t="s">
        <v>65</v>
      </c>
    </row>
    <row r="16" spans="2:12" x14ac:dyDescent="0.25">
      <c r="G16" s="101" t="s">
        <v>66</v>
      </c>
    </row>
    <row r="18" spans="2:12" ht="45" customHeight="1" x14ac:dyDescent="0.25">
      <c r="B18" s="147" t="s">
        <v>73</v>
      </c>
      <c r="C18" s="148"/>
      <c r="D18" s="102" t="s">
        <v>74</v>
      </c>
      <c r="E18" s="147" t="s">
        <v>75</v>
      </c>
      <c r="F18" s="148"/>
      <c r="G18" s="147" t="s">
        <v>86</v>
      </c>
      <c r="H18" s="148"/>
      <c r="I18" s="111" t="s">
        <v>87</v>
      </c>
      <c r="J18" s="102" t="s">
        <v>82</v>
      </c>
      <c r="K18" s="102" t="s">
        <v>83</v>
      </c>
      <c r="L18" s="102" t="s">
        <v>84</v>
      </c>
    </row>
    <row r="19" spans="2:12" x14ac:dyDescent="0.25">
      <c r="B19" s="105" t="s">
        <v>67</v>
      </c>
      <c r="C19" s="110" t="s">
        <v>23</v>
      </c>
      <c r="D19" s="106"/>
      <c r="E19" s="105" t="s">
        <v>68</v>
      </c>
      <c r="F19" s="105" t="s">
        <v>69</v>
      </c>
      <c r="G19" s="105" t="s">
        <v>67</v>
      </c>
      <c r="H19" s="110" t="s">
        <v>23</v>
      </c>
      <c r="I19" s="109"/>
      <c r="J19" s="112" t="s">
        <v>70</v>
      </c>
      <c r="K19" s="106"/>
      <c r="L19" s="106"/>
    </row>
    <row r="20" spans="2:12" x14ac:dyDescent="0.25">
      <c r="B20" s="105" t="s">
        <v>129</v>
      </c>
      <c r="C20" s="105" t="s">
        <v>130</v>
      </c>
      <c r="D20" s="104" t="s">
        <v>106</v>
      </c>
      <c r="E20" s="104" t="s">
        <v>120</v>
      </c>
      <c r="F20" s="104" t="s">
        <v>107</v>
      </c>
      <c r="G20" s="104" t="s">
        <v>123</v>
      </c>
      <c r="H20" s="104" t="s">
        <v>133</v>
      </c>
      <c r="I20" s="118">
        <v>41198</v>
      </c>
      <c r="J20" s="104">
        <v>6375</v>
      </c>
      <c r="K20" s="104">
        <v>420000</v>
      </c>
      <c r="L20" s="104"/>
    </row>
    <row r="21" spans="2:12" x14ac:dyDescent="0.25">
      <c r="B21" s="105" t="s">
        <v>131</v>
      </c>
      <c r="C21" s="105" t="s">
        <v>132</v>
      </c>
      <c r="D21" s="104" t="s">
        <v>106</v>
      </c>
      <c r="E21" s="104" t="s">
        <v>120</v>
      </c>
      <c r="F21" s="104" t="s">
        <v>107</v>
      </c>
      <c r="G21" s="104" t="s">
        <v>123</v>
      </c>
      <c r="H21" s="104" t="s">
        <v>133</v>
      </c>
      <c r="I21" s="118">
        <v>41199</v>
      </c>
      <c r="J21" s="104">
        <v>6376</v>
      </c>
      <c r="K21" s="104">
        <v>420001</v>
      </c>
      <c r="L21" s="104"/>
    </row>
    <row r="22" spans="2:12" x14ac:dyDescent="0.25">
      <c r="B22" s="105" t="s">
        <v>129</v>
      </c>
      <c r="C22" s="105" t="s">
        <v>130</v>
      </c>
      <c r="D22" s="104" t="s">
        <v>106</v>
      </c>
      <c r="E22" s="104" t="s">
        <v>120</v>
      </c>
      <c r="F22" s="104" t="s">
        <v>107</v>
      </c>
      <c r="G22" s="104" t="s">
        <v>123</v>
      </c>
      <c r="H22" s="104" t="s">
        <v>133</v>
      </c>
      <c r="I22" s="118">
        <v>41200</v>
      </c>
      <c r="J22" s="104">
        <v>6377</v>
      </c>
      <c r="K22" s="104">
        <v>420002</v>
      </c>
      <c r="L22" s="104"/>
    </row>
    <row r="23" spans="2:12" x14ac:dyDescent="0.25">
      <c r="B23" s="105" t="s">
        <v>131</v>
      </c>
      <c r="C23" s="105" t="s">
        <v>132</v>
      </c>
      <c r="D23" s="104" t="s">
        <v>106</v>
      </c>
      <c r="E23" s="104" t="s">
        <v>120</v>
      </c>
      <c r="F23" s="104" t="s">
        <v>107</v>
      </c>
      <c r="G23" s="104" t="s">
        <v>123</v>
      </c>
      <c r="H23" s="104" t="s">
        <v>133</v>
      </c>
      <c r="I23" s="118">
        <v>41201</v>
      </c>
      <c r="J23" s="104">
        <v>6378</v>
      </c>
      <c r="K23" s="104">
        <v>420003</v>
      </c>
      <c r="L23" s="104"/>
    </row>
    <row r="24" spans="2:12" x14ac:dyDescent="0.25">
      <c r="B24" s="105" t="s">
        <v>129</v>
      </c>
      <c r="C24" s="105" t="s">
        <v>130</v>
      </c>
      <c r="D24" s="104" t="s">
        <v>106</v>
      </c>
      <c r="E24" s="104" t="s">
        <v>120</v>
      </c>
      <c r="F24" s="104" t="s">
        <v>107</v>
      </c>
      <c r="G24" s="104" t="s">
        <v>123</v>
      </c>
      <c r="H24" s="104" t="s">
        <v>133</v>
      </c>
      <c r="I24" s="118">
        <v>41202</v>
      </c>
      <c r="J24" s="104">
        <v>6379</v>
      </c>
      <c r="K24" s="104">
        <v>420004</v>
      </c>
      <c r="L24" s="104"/>
    </row>
    <row r="25" spans="2:12" x14ac:dyDescent="0.25">
      <c r="B25" s="104"/>
      <c r="C25" s="104"/>
      <c r="D25" s="104"/>
      <c r="E25" s="104"/>
      <c r="F25" s="104"/>
      <c r="G25" s="104"/>
      <c r="H25" s="104"/>
      <c r="I25" s="104"/>
      <c r="J25" s="104"/>
      <c r="K25" s="104"/>
      <c r="L25" s="104"/>
    </row>
    <row r="26" spans="2:12" x14ac:dyDescent="0.25">
      <c r="B26" s="104"/>
      <c r="C26" s="104"/>
      <c r="D26" s="104"/>
      <c r="E26" s="104"/>
      <c r="F26" s="104"/>
      <c r="G26" s="104"/>
      <c r="H26" s="104"/>
      <c r="I26" s="104"/>
      <c r="J26" s="104"/>
      <c r="K26" s="104"/>
      <c r="L26" s="104"/>
    </row>
    <row r="27" spans="2:12" x14ac:dyDescent="0.25">
      <c r="B27" s="104"/>
      <c r="C27" s="104"/>
      <c r="D27" s="104"/>
      <c r="E27" s="104"/>
      <c r="F27" s="104"/>
      <c r="G27" s="104"/>
      <c r="H27" s="104"/>
      <c r="I27" s="104"/>
      <c r="J27" s="104"/>
      <c r="K27" s="104"/>
      <c r="L27" s="104"/>
    </row>
    <row r="28" spans="2:12" x14ac:dyDescent="0.25">
      <c r="B28" s="104"/>
      <c r="C28" s="104"/>
      <c r="D28" s="104"/>
      <c r="E28" s="104"/>
      <c r="F28" s="104"/>
      <c r="G28" s="104"/>
      <c r="H28" s="104"/>
      <c r="I28" s="104"/>
      <c r="J28" s="104"/>
      <c r="K28" s="104"/>
      <c r="L28" s="104"/>
    </row>
    <row r="29" spans="2:12" x14ac:dyDescent="0.25">
      <c r="B29" s="104"/>
      <c r="C29" s="104"/>
      <c r="D29" s="104"/>
      <c r="E29" s="104"/>
      <c r="F29" s="104"/>
      <c r="G29" s="104"/>
      <c r="H29" s="104"/>
      <c r="I29" s="104"/>
      <c r="J29" s="104"/>
      <c r="K29" s="104"/>
      <c r="L29" s="104"/>
    </row>
    <row r="30" spans="2:12" x14ac:dyDescent="0.25">
      <c r="B30" s="104"/>
      <c r="C30" s="104"/>
      <c r="D30" s="104"/>
      <c r="E30" s="104"/>
      <c r="F30" s="104"/>
      <c r="G30" s="104"/>
      <c r="H30" s="104"/>
      <c r="I30" s="104"/>
      <c r="J30" s="104"/>
      <c r="K30" s="104"/>
      <c r="L30" s="104"/>
    </row>
    <row r="31" spans="2:12" x14ac:dyDescent="0.25">
      <c r="B31" s="104"/>
      <c r="C31" s="104"/>
      <c r="D31" s="104"/>
      <c r="E31" s="104"/>
      <c r="F31" s="104"/>
      <c r="G31" s="104"/>
      <c r="H31" s="104"/>
      <c r="I31" s="104"/>
      <c r="J31" s="104"/>
      <c r="K31" s="104"/>
      <c r="L31" s="104"/>
    </row>
    <row r="32" spans="2:12" x14ac:dyDescent="0.25">
      <c r="B32" s="104"/>
      <c r="C32" s="104"/>
      <c r="D32" s="104"/>
      <c r="E32" s="104"/>
      <c r="F32" s="104"/>
      <c r="G32" s="104"/>
      <c r="H32" s="104"/>
      <c r="I32" s="104"/>
      <c r="J32" s="104"/>
      <c r="K32" s="104"/>
      <c r="L32" s="104"/>
    </row>
    <row r="33" spans="2:12" x14ac:dyDescent="0.25">
      <c r="B33" s="104"/>
      <c r="C33" s="104"/>
      <c r="D33" s="104"/>
      <c r="E33" s="104"/>
      <c r="F33" s="104"/>
      <c r="G33" s="104"/>
      <c r="H33" s="104"/>
      <c r="I33" s="104"/>
      <c r="J33" s="104"/>
      <c r="K33" s="104"/>
      <c r="L33" s="104"/>
    </row>
    <row r="34" spans="2:12" x14ac:dyDescent="0.25">
      <c r="B34" s="104"/>
      <c r="C34" s="104"/>
      <c r="D34" s="104"/>
      <c r="E34" s="104"/>
      <c r="F34" s="104"/>
      <c r="G34" s="104"/>
      <c r="H34" s="104"/>
      <c r="I34" s="104"/>
      <c r="J34" s="104"/>
      <c r="K34" s="104"/>
      <c r="L34" s="104"/>
    </row>
    <row r="35" spans="2:12" x14ac:dyDescent="0.25">
      <c r="B35" s="104"/>
      <c r="C35" s="104"/>
      <c r="D35" s="104"/>
      <c r="E35" s="104"/>
      <c r="F35" s="104"/>
      <c r="G35" s="104"/>
      <c r="H35" s="104"/>
      <c r="I35" s="104"/>
      <c r="J35" s="104"/>
      <c r="K35" s="104"/>
      <c r="L35" s="104"/>
    </row>
    <row r="36" spans="2:12" x14ac:dyDescent="0.25">
      <c r="B36" s="104"/>
      <c r="C36" s="104"/>
      <c r="D36" s="104"/>
      <c r="E36" s="104"/>
      <c r="F36" s="104"/>
      <c r="G36" s="104"/>
      <c r="H36" s="104"/>
      <c r="I36" s="104"/>
      <c r="J36" s="104"/>
      <c r="K36" s="104"/>
      <c r="L36" s="104"/>
    </row>
    <row r="37" spans="2:12" x14ac:dyDescent="0.25">
      <c r="B37" s="104"/>
      <c r="C37" s="104"/>
      <c r="D37" s="104"/>
      <c r="E37" s="104"/>
      <c r="F37" s="104"/>
      <c r="G37" s="104"/>
      <c r="H37" s="104"/>
      <c r="I37" s="104"/>
      <c r="J37" s="104"/>
      <c r="K37" s="104"/>
      <c r="L37" s="104"/>
    </row>
    <row r="38" spans="2:12" x14ac:dyDescent="0.25">
      <c r="B38" s="104"/>
      <c r="C38" s="104"/>
      <c r="D38" s="104"/>
      <c r="E38" s="104"/>
      <c r="F38" s="104"/>
      <c r="G38" s="104"/>
      <c r="H38" s="104"/>
      <c r="I38" s="104"/>
      <c r="J38" s="104"/>
      <c r="K38" s="104"/>
      <c r="L38" s="104"/>
    </row>
    <row r="39" spans="2:12" x14ac:dyDescent="0.25">
      <c r="B39" s="104"/>
      <c r="C39" s="104"/>
      <c r="D39" s="104"/>
      <c r="E39" s="104"/>
      <c r="F39" s="104"/>
      <c r="G39" s="104"/>
      <c r="H39" s="104"/>
      <c r="I39" s="104"/>
      <c r="J39" s="104"/>
      <c r="K39" s="104"/>
      <c r="L39" s="104"/>
    </row>
    <row r="40" spans="2:12" x14ac:dyDescent="0.25">
      <c r="B40" s="104"/>
      <c r="C40" s="104"/>
      <c r="D40" s="104"/>
      <c r="E40" s="104"/>
      <c r="F40" s="104"/>
      <c r="G40" s="104"/>
      <c r="H40" s="104"/>
      <c r="I40" s="104"/>
      <c r="J40" s="104"/>
      <c r="K40" s="104"/>
      <c r="L40" s="104"/>
    </row>
    <row r="41" spans="2:12" ht="15.75" thickBot="1" x14ac:dyDescent="0.3">
      <c r="B41" s="104"/>
      <c r="C41" s="104"/>
      <c r="D41" s="104"/>
      <c r="E41" s="104"/>
      <c r="F41" s="104"/>
      <c r="G41" s="104"/>
      <c r="H41" s="104"/>
      <c r="I41" s="104"/>
      <c r="J41" s="104"/>
      <c r="K41" s="104"/>
      <c r="L41" s="104"/>
    </row>
    <row r="42" spans="2:12" s="114" customFormat="1" ht="15.75" thickBot="1" x14ac:dyDescent="0.3">
      <c r="J42" s="117" t="s">
        <v>71</v>
      </c>
      <c r="K42" s="115">
        <f>SUM(K20:K41)</f>
        <v>2100010</v>
      </c>
      <c r="L42" s="116"/>
    </row>
  </sheetData>
  <mergeCells count="3">
    <mergeCell ref="B18:C18"/>
    <mergeCell ref="E18:F18"/>
    <mergeCell ref="G18:H18"/>
  </mergeCells>
  <pageMargins left="0.25" right="0.25" top="0.75" bottom="0.75" header="0.3" footer="0.3"/>
  <pageSetup scale="6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5703125" customWidth="1"/>
    <col min="2" max="2" width="18" customWidth="1"/>
    <col min="3" max="3" width="15.5703125" customWidth="1"/>
    <col min="4" max="4" width="12.85546875" customWidth="1"/>
    <col min="5" max="5" width="22.140625" customWidth="1"/>
    <col min="6" max="6" width="17.85546875" customWidth="1"/>
    <col min="7" max="7" width="18.7109375" customWidth="1"/>
    <col min="8" max="8" width="23.7109375" customWidth="1"/>
    <col min="9" max="9" width="21.140625" customWidth="1"/>
    <col min="10" max="10" width="24.42578125" bestFit="1" customWidth="1"/>
    <col min="11" max="11" width="14.85546875" customWidth="1"/>
    <col min="12" max="12" width="14" customWidth="1"/>
  </cols>
  <sheetData>
    <row r="1" spans="2:12" x14ac:dyDescent="0.25">
      <c r="B1" t="s">
        <v>98</v>
      </c>
    </row>
    <row r="4" spans="2:12" x14ac:dyDescent="0.25">
      <c r="B4" t="s">
        <v>102</v>
      </c>
    </row>
    <row r="7" spans="2:12" ht="24.75" customHeight="1" x14ac:dyDescent="0.25">
      <c r="B7" s="108" t="s">
        <v>128</v>
      </c>
      <c r="C7" s="113"/>
      <c r="D7" s="108" t="s">
        <v>144</v>
      </c>
      <c r="E7" s="113"/>
      <c r="F7" s="108" t="s">
        <v>127</v>
      </c>
      <c r="G7" s="103"/>
      <c r="H7" s="108" t="s">
        <v>142</v>
      </c>
      <c r="I7" s="103"/>
      <c r="J7" s="61" t="s">
        <v>105</v>
      </c>
      <c r="K7" s="62"/>
      <c r="L7" s="30"/>
    </row>
    <row r="9" spans="2:12" x14ac:dyDescent="0.25">
      <c r="H9" s="54" t="s">
        <v>47</v>
      </c>
      <c r="I9" s="54" t="s">
        <v>78</v>
      </c>
    </row>
    <row r="10" spans="2:12" x14ac:dyDescent="0.25">
      <c r="B10" t="s">
        <v>100</v>
      </c>
      <c r="H10" t="s">
        <v>48</v>
      </c>
      <c r="I10" t="s">
        <v>49</v>
      </c>
      <c r="J10" t="s">
        <v>50</v>
      </c>
    </row>
    <row r="11" spans="2:12" x14ac:dyDescent="0.25">
      <c r="H11" t="s">
        <v>51</v>
      </c>
      <c r="I11" t="s">
        <v>52</v>
      </c>
      <c r="J11" t="s">
        <v>53</v>
      </c>
    </row>
    <row r="12" spans="2:12" x14ac:dyDescent="0.25">
      <c r="H12" t="s">
        <v>54</v>
      </c>
      <c r="I12" t="s">
        <v>55</v>
      </c>
      <c r="J12" t="s">
        <v>56</v>
      </c>
    </row>
    <row r="13" spans="2:12" x14ac:dyDescent="0.25">
      <c r="H13" t="s">
        <v>57</v>
      </c>
      <c r="I13" t="s">
        <v>58</v>
      </c>
      <c r="J13" t="s">
        <v>59</v>
      </c>
    </row>
    <row r="14" spans="2:12" x14ac:dyDescent="0.25">
      <c r="H14" t="s">
        <v>60</v>
      </c>
      <c r="I14" t="s">
        <v>61</v>
      </c>
      <c r="J14" t="s">
        <v>62</v>
      </c>
    </row>
    <row r="15" spans="2:12" x14ac:dyDescent="0.25">
      <c r="H15" t="s">
        <v>63</v>
      </c>
      <c r="I15" t="s">
        <v>64</v>
      </c>
      <c r="J15" t="s">
        <v>65</v>
      </c>
    </row>
    <row r="16" spans="2:12" x14ac:dyDescent="0.25">
      <c r="H16" t="s">
        <v>66</v>
      </c>
    </row>
    <row r="18" spans="2:12" ht="45" customHeight="1" x14ac:dyDescent="0.25">
      <c r="B18" s="147" t="s">
        <v>73</v>
      </c>
      <c r="C18" s="148"/>
      <c r="D18" s="55" t="s">
        <v>74</v>
      </c>
      <c r="E18" s="147" t="s">
        <v>75</v>
      </c>
      <c r="F18" s="148"/>
      <c r="G18" s="147" t="s">
        <v>88</v>
      </c>
      <c r="H18" s="148"/>
      <c r="I18" s="56" t="s">
        <v>87</v>
      </c>
      <c r="J18" s="55" t="s">
        <v>82</v>
      </c>
      <c r="K18" s="55" t="s">
        <v>83</v>
      </c>
      <c r="L18" s="55" t="s">
        <v>84</v>
      </c>
    </row>
    <row r="19" spans="2:12" x14ac:dyDescent="0.25">
      <c r="B19" s="5" t="s">
        <v>67</v>
      </c>
      <c r="C19" s="57" t="s">
        <v>23</v>
      </c>
      <c r="D19" s="6"/>
      <c r="E19" s="5" t="s">
        <v>68</v>
      </c>
      <c r="F19" s="5" t="s">
        <v>69</v>
      </c>
      <c r="G19" s="5" t="s">
        <v>67</v>
      </c>
      <c r="H19" s="57" t="s">
        <v>23</v>
      </c>
      <c r="I19" s="10"/>
      <c r="J19" s="15" t="s">
        <v>70</v>
      </c>
      <c r="K19" s="6"/>
      <c r="L19" s="6"/>
    </row>
    <row r="20" spans="2:12" x14ac:dyDescent="0.25">
      <c r="B20" s="105" t="s">
        <v>129</v>
      </c>
      <c r="C20" s="105" t="s">
        <v>130</v>
      </c>
      <c r="D20" s="104" t="s">
        <v>106</v>
      </c>
      <c r="E20" s="104" t="s">
        <v>124</v>
      </c>
      <c r="F20" s="104" t="s">
        <v>107</v>
      </c>
      <c r="G20" s="104" t="s">
        <v>131</v>
      </c>
      <c r="H20" s="104" t="s">
        <v>132</v>
      </c>
      <c r="I20" s="118">
        <v>41183</v>
      </c>
      <c r="J20" s="3">
        <v>6380</v>
      </c>
      <c r="K20" s="3">
        <v>988000</v>
      </c>
      <c r="L20" s="3"/>
    </row>
    <row r="21" spans="2:12" x14ac:dyDescent="0.25">
      <c r="B21" s="105" t="s">
        <v>131</v>
      </c>
      <c r="C21" s="105" t="s">
        <v>132</v>
      </c>
      <c r="D21" s="104" t="s">
        <v>106</v>
      </c>
      <c r="E21" s="104" t="s">
        <v>124</v>
      </c>
      <c r="F21" s="104" t="s">
        <v>107</v>
      </c>
      <c r="G21" s="104" t="s">
        <v>137</v>
      </c>
      <c r="H21" s="104" t="s">
        <v>138</v>
      </c>
      <c r="I21" s="118">
        <v>41184</v>
      </c>
      <c r="J21" s="3">
        <v>6381</v>
      </c>
      <c r="K21" s="3">
        <v>988001</v>
      </c>
      <c r="L21" s="104"/>
    </row>
    <row r="22" spans="2:12" x14ac:dyDescent="0.25">
      <c r="B22" s="105" t="s">
        <v>129</v>
      </c>
      <c r="C22" s="105" t="s">
        <v>130</v>
      </c>
      <c r="D22" s="104" t="s">
        <v>106</v>
      </c>
      <c r="E22" s="104" t="s">
        <v>124</v>
      </c>
      <c r="F22" s="104" t="s">
        <v>107</v>
      </c>
      <c r="G22" s="104" t="s">
        <v>131</v>
      </c>
      <c r="H22" s="104" t="s">
        <v>132</v>
      </c>
      <c r="I22" s="118">
        <v>41185</v>
      </c>
      <c r="J22" s="3">
        <v>6382</v>
      </c>
      <c r="K22" s="3">
        <v>988002</v>
      </c>
      <c r="L22" s="104"/>
    </row>
    <row r="23" spans="2:12" x14ac:dyDescent="0.25">
      <c r="B23" s="105" t="s">
        <v>131</v>
      </c>
      <c r="C23" s="105" t="s">
        <v>132</v>
      </c>
      <c r="D23" s="104" t="s">
        <v>106</v>
      </c>
      <c r="E23" s="104" t="s">
        <v>124</v>
      </c>
      <c r="F23" s="104" t="s">
        <v>107</v>
      </c>
      <c r="G23" s="104" t="s">
        <v>137</v>
      </c>
      <c r="H23" s="104" t="s">
        <v>138</v>
      </c>
      <c r="I23" s="118">
        <v>41186</v>
      </c>
      <c r="J23" s="3">
        <v>6383</v>
      </c>
      <c r="K23" s="3">
        <v>988003</v>
      </c>
      <c r="L23" s="104"/>
    </row>
    <row r="24" spans="2:12" x14ac:dyDescent="0.25">
      <c r="B24" s="105" t="s">
        <v>129</v>
      </c>
      <c r="C24" s="105" t="s">
        <v>130</v>
      </c>
      <c r="D24" s="104" t="s">
        <v>106</v>
      </c>
      <c r="E24" s="104" t="s">
        <v>124</v>
      </c>
      <c r="F24" s="104" t="s">
        <v>107</v>
      </c>
      <c r="G24" s="104" t="s">
        <v>131</v>
      </c>
      <c r="H24" s="104" t="s">
        <v>132</v>
      </c>
      <c r="I24" s="118">
        <v>41187</v>
      </c>
      <c r="J24" s="3">
        <v>6384</v>
      </c>
      <c r="K24" s="3">
        <v>988004</v>
      </c>
      <c r="L24" s="104"/>
    </row>
    <row r="25" spans="2:12" x14ac:dyDescent="0.25">
      <c r="B25" s="3"/>
      <c r="C25" s="3"/>
      <c r="D25" s="3"/>
      <c r="E25" s="3"/>
      <c r="F25" s="3"/>
      <c r="G25" s="3"/>
      <c r="H25" s="3"/>
      <c r="I25" s="3"/>
      <c r="J25" s="3"/>
      <c r="K25" s="3"/>
      <c r="L25" s="3"/>
    </row>
    <row r="26" spans="2:12" x14ac:dyDescent="0.25">
      <c r="B26" s="3"/>
      <c r="C26" s="3"/>
      <c r="D26" s="3"/>
      <c r="E26" s="3"/>
      <c r="F26" s="3"/>
      <c r="G26" s="3"/>
      <c r="H26" s="3"/>
      <c r="I26" s="3"/>
      <c r="J26" s="3"/>
      <c r="K26" s="3"/>
      <c r="L26" s="3"/>
    </row>
    <row r="27" spans="2:12" x14ac:dyDescent="0.25">
      <c r="B27" s="3"/>
      <c r="C27" s="3"/>
      <c r="D27" s="3"/>
      <c r="E27" s="3"/>
      <c r="F27" s="3"/>
      <c r="G27" s="3"/>
      <c r="H27" s="3"/>
      <c r="I27" s="3"/>
      <c r="J27" s="3"/>
      <c r="K27" s="3"/>
      <c r="L27" s="3"/>
    </row>
    <row r="28" spans="2:12" x14ac:dyDescent="0.25">
      <c r="B28" s="3"/>
      <c r="C28" s="3"/>
      <c r="D28" s="3"/>
      <c r="E28" s="3"/>
      <c r="F28" s="3"/>
      <c r="G28" s="3"/>
      <c r="H28" s="3"/>
      <c r="I28" s="3"/>
      <c r="J28" s="3"/>
      <c r="K28" s="3"/>
      <c r="L28" s="3"/>
    </row>
    <row r="29" spans="2:12" x14ac:dyDescent="0.25">
      <c r="B29" s="3"/>
      <c r="C29" s="3"/>
      <c r="D29" s="3"/>
      <c r="E29" s="3"/>
      <c r="F29" s="3"/>
      <c r="G29" s="3"/>
      <c r="H29" s="3"/>
      <c r="I29" s="3"/>
      <c r="J29" s="3"/>
      <c r="K29" s="3"/>
      <c r="L29" s="3"/>
    </row>
    <row r="30" spans="2:12" x14ac:dyDescent="0.25">
      <c r="B30" s="3"/>
      <c r="C30" s="3"/>
      <c r="D30" s="3"/>
      <c r="E30" s="3"/>
      <c r="F30" s="3"/>
      <c r="G30" s="3"/>
      <c r="H30" s="3"/>
      <c r="I30" s="3"/>
      <c r="J30" s="3"/>
      <c r="K30" s="3"/>
      <c r="L30" s="3"/>
    </row>
    <row r="31" spans="2:12" x14ac:dyDescent="0.25">
      <c r="B31" s="3"/>
      <c r="C31" s="3"/>
      <c r="D31" s="3"/>
      <c r="E31" s="3"/>
      <c r="F31" s="3"/>
      <c r="G31" s="3"/>
      <c r="H31" s="3"/>
      <c r="I31" s="3"/>
      <c r="J31" s="3"/>
      <c r="K31" s="3"/>
      <c r="L31" s="3"/>
    </row>
    <row r="32" spans="2:12" x14ac:dyDescent="0.25">
      <c r="B32" s="3"/>
      <c r="C32" s="3"/>
      <c r="D32" s="3"/>
      <c r="E32" s="3"/>
      <c r="F32" s="3"/>
      <c r="G32" s="3"/>
      <c r="H32" s="3"/>
      <c r="I32" s="3"/>
      <c r="J32" s="3"/>
      <c r="K32" s="3"/>
      <c r="L32" s="3"/>
    </row>
    <row r="33" spans="2:12" x14ac:dyDescent="0.25">
      <c r="B33" s="3"/>
      <c r="C33" s="3"/>
      <c r="D33" s="3"/>
      <c r="E33" s="3"/>
      <c r="F33" s="3"/>
      <c r="G33" s="3"/>
      <c r="H33" s="3"/>
      <c r="I33" s="3"/>
      <c r="J33" s="3"/>
      <c r="K33" s="3"/>
      <c r="L33" s="3"/>
    </row>
    <row r="34" spans="2:12" x14ac:dyDescent="0.25">
      <c r="B34" s="3"/>
      <c r="C34" s="3"/>
      <c r="D34" s="3"/>
      <c r="E34" s="3"/>
      <c r="F34" s="3"/>
      <c r="G34" s="3"/>
      <c r="H34" s="3"/>
      <c r="I34" s="3"/>
      <c r="J34" s="3"/>
      <c r="K34" s="3"/>
      <c r="L34" s="3"/>
    </row>
    <row r="35" spans="2:12" x14ac:dyDescent="0.25">
      <c r="B35" s="3"/>
      <c r="C35" s="3"/>
      <c r="D35" s="3"/>
      <c r="E35" s="3"/>
      <c r="F35" s="3"/>
      <c r="G35" s="3"/>
      <c r="H35" s="3"/>
      <c r="I35" s="3"/>
      <c r="J35" s="3"/>
      <c r="K35" s="3"/>
      <c r="L35" s="3"/>
    </row>
    <row r="36" spans="2:12" x14ac:dyDescent="0.25">
      <c r="B36" s="3"/>
      <c r="C36" s="3"/>
      <c r="D36" s="3"/>
      <c r="E36" s="3"/>
      <c r="F36" s="3"/>
      <c r="G36" s="3"/>
      <c r="H36" s="3"/>
      <c r="I36" s="3"/>
      <c r="J36" s="3"/>
      <c r="K36" s="3"/>
      <c r="L36" s="3"/>
    </row>
    <row r="37" spans="2:12" x14ac:dyDescent="0.25">
      <c r="B37" s="3"/>
      <c r="C37" s="3"/>
      <c r="D37" s="3"/>
      <c r="E37" s="3"/>
      <c r="F37" s="3"/>
      <c r="G37" s="3"/>
      <c r="H37" s="3"/>
      <c r="I37" s="3"/>
      <c r="J37" s="3"/>
      <c r="K37" s="3"/>
      <c r="L37" s="3"/>
    </row>
    <row r="38" spans="2:12" x14ac:dyDescent="0.25">
      <c r="B38" s="3"/>
      <c r="C38" s="3"/>
      <c r="D38" s="3"/>
      <c r="E38" s="3"/>
      <c r="F38" s="3"/>
      <c r="G38" s="3"/>
      <c r="H38" s="3"/>
      <c r="I38" s="3"/>
      <c r="J38" s="3"/>
      <c r="K38" s="3"/>
      <c r="L38" s="3"/>
    </row>
    <row r="39" spans="2:12" x14ac:dyDescent="0.25">
      <c r="B39" s="3"/>
      <c r="C39" s="3"/>
      <c r="D39" s="3"/>
      <c r="E39" s="3"/>
      <c r="F39" s="3"/>
      <c r="G39" s="3"/>
      <c r="H39" s="3"/>
      <c r="I39" s="3"/>
      <c r="J39" s="3"/>
      <c r="K39" s="3"/>
      <c r="L39" s="3"/>
    </row>
    <row r="40" spans="2:12" x14ac:dyDescent="0.25">
      <c r="B40" s="3"/>
      <c r="C40" s="3"/>
      <c r="D40" s="3"/>
      <c r="E40" s="3"/>
      <c r="F40" s="3"/>
      <c r="G40" s="3"/>
      <c r="H40" s="3"/>
      <c r="I40" s="3"/>
      <c r="J40" s="3"/>
      <c r="K40" s="3"/>
      <c r="L40" s="3"/>
    </row>
    <row r="41" spans="2:12" ht="15.75" thickBot="1" x14ac:dyDescent="0.3">
      <c r="B41" s="3"/>
      <c r="C41" s="3"/>
      <c r="D41" s="3"/>
      <c r="E41" s="3"/>
      <c r="F41" s="3"/>
      <c r="G41" s="3"/>
      <c r="H41" s="3"/>
      <c r="I41" s="3"/>
      <c r="J41" s="3"/>
      <c r="K41" s="3"/>
      <c r="L41" s="3"/>
    </row>
    <row r="42" spans="2:12" s="30" customFormat="1" ht="15.75" thickBot="1" x14ac:dyDescent="0.3">
      <c r="J42" s="58" t="s">
        <v>71</v>
      </c>
      <c r="K42" s="59">
        <f>SUM(K20:K41)</f>
        <v>4940010</v>
      </c>
      <c r="L42" s="60"/>
    </row>
  </sheetData>
  <mergeCells count="3">
    <mergeCell ref="B18:C18"/>
    <mergeCell ref="E18:F18"/>
    <mergeCell ref="G18:H18"/>
  </mergeCells>
  <pageMargins left="0.25" right="0.25" top="0.75" bottom="0.75" header="0.3" footer="0.3"/>
  <pageSetup scale="6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5703125" style="101" customWidth="1"/>
    <col min="2" max="2" width="18" style="101" customWidth="1"/>
    <col min="3" max="3" width="15.5703125" style="101" customWidth="1"/>
    <col min="4" max="4" width="12.85546875" style="101" customWidth="1"/>
    <col min="5" max="5" width="22.140625" style="101" customWidth="1"/>
    <col min="6" max="6" width="17.85546875" style="101" customWidth="1"/>
    <col min="7" max="7" width="18.7109375" style="101" customWidth="1"/>
    <col min="8" max="8" width="23.7109375" style="101" customWidth="1"/>
    <col min="9" max="9" width="21.140625" style="101" customWidth="1"/>
    <col min="10" max="10" width="24.42578125" style="101" bestFit="1" customWidth="1"/>
    <col min="11" max="11" width="14.85546875" style="101" customWidth="1"/>
    <col min="12" max="12" width="14" style="101" customWidth="1"/>
    <col min="13" max="16384" width="9.140625" style="101"/>
  </cols>
  <sheetData>
    <row r="1" spans="2:12" x14ac:dyDescent="0.25">
      <c r="B1" s="101" t="s">
        <v>98</v>
      </c>
    </row>
    <row r="4" spans="2:12" x14ac:dyDescent="0.25">
      <c r="B4" s="101" t="s">
        <v>102</v>
      </c>
    </row>
    <row r="7" spans="2:12" ht="24.75" customHeight="1" x14ac:dyDescent="0.25">
      <c r="B7" s="108" t="s">
        <v>128</v>
      </c>
      <c r="C7" s="113"/>
      <c r="D7" s="108" t="s">
        <v>144</v>
      </c>
      <c r="E7" s="113"/>
      <c r="F7" s="108" t="s">
        <v>127</v>
      </c>
      <c r="G7" s="103"/>
      <c r="H7" s="108" t="s">
        <v>142</v>
      </c>
      <c r="I7" s="103"/>
      <c r="J7" s="61" t="s">
        <v>108</v>
      </c>
      <c r="K7" s="62"/>
      <c r="L7" s="114"/>
    </row>
    <row r="9" spans="2:12" x14ac:dyDescent="0.25">
      <c r="H9" s="107" t="s">
        <v>47</v>
      </c>
      <c r="I9" s="107" t="s">
        <v>78</v>
      </c>
    </row>
    <row r="10" spans="2:12" x14ac:dyDescent="0.25">
      <c r="B10" s="101" t="s">
        <v>100</v>
      </c>
      <c r="H10" s="101" t="s">
        <v>48</v>
      </c>
      <c r="I10" s="101" t="s">
        <v>49</v>
      </c>
      <c r="J10" s="101" t="s">
        <v>50</v>
      </c>
    </row>
    <row r="11" spans="2:12" x14ac:dyDescent="0.25">
      <c r="H11" s="101" t="s">
        <v>51</v>
      </c>
      <c r="I11" s="101" t="s">
        <v>52</v>
      </c>
      <c r="J11" s="101" t="s">
        <v>53</v>
      </c>
    </row>
    <row r="12" spans="2:12" x14ac:dyDescent="0.25">
      <c r="H12" s="101" t="s">
        <v>54</v>
      </c>
      <c r="I12" s="101" t="s">
        <v>55</v>
      </c>
      <c r="J12" s="101" t="s">
        <v>56</v>
      </c>
    </row>
    <row r="13" spans="2:12" x14ac:dyDescent="0.25">
      <c r="H13" s="101" t="s">
        <v>57</v>
      </c>
      <c r="I13" s="101" t="s">
        <v>58</v>
      </c>
      <c r="J13" s="101" t="s">
        <v>59</v>
      </c>
    </row>
    <row r="14" spans="2:12" x14ac:dyDescent="0.25">
      <c r="H14" s="101" t="s">
        <v>60</v>
      </c>
      <c r="I14" s="101" t="s">
        <v>61</v>
      </c>
      <c r="J14" s="101" t="s">
        <v>62</v>
      </c>
    </row>
    <row r="15" spans="2:12" x14ac:dyDescent="0.25">
      <c r="H15" s="101" t="s">
        <v>63</v>
      </c>
      <c r="I15" s="101" t="s">
        <v>64</v>
      </c>
      <c r="J15" s="101" t="s">
        <v>65</v>
      </c>
    </row>
    <row r="16" spans="2:12" x14ac:dyDescent="0.25">
      <c r="H16" s="101" t="s">
        <v>66</v>
      </c>
    </row>
    <row r="18" spans="2:12" ht="45" customHeight="1" x14ac:dyDescent="0.25">
      <c r="B18" s="147" t="s">
        <v>73</v>
      </c>
      <c r="C18" s="148"/>
      <c r="D18" s="102" t="s">
        <v>74</v>
      </c>
      <c r="E18" s="147" t="s">
        <v>75</v>
      </c>
      <c r="F18" s="148"/>
      <c r="G18" s="147" t="s">
        <v>88</v>
      </c>
      <c r="H18" s="148"/>
      <c r="I18" s="111" t="s">
        <v>87</v>
      </c>
      <c r="J18" s="102" t="s">
        <v>82</v>
      </c>
      <c r="K18" s="102" t="s">
        <v>83</v>
      </c>
      <c r="L18" s="102" t="s">
        <v>84</v>
      </c>
    </row>
    <row r="19" spans="2:12" x14ac:dyDescent="0.25">
      <c r="B19" s="105" t="s">
        <v>67</v>
      </c>
      <c r="C19" s="110" t="s">
        <v>23</v>
      </c>
      <c r="D19" s="106"/>
      <c r="E19" s="105" t="s">
        <v>68</v>
      </c>
      <c r="F19" s="105" t="s">
        <v>69</v>
      </c>
      <c r="G19" s="105" t="s">
        <v>67</v>
      </c>
      <c r="H19" s="110" t="s">
        <v>23</v>
      </c>
      <c r="I19" s="109"/>
      <c r="J19" s="112" t="s">
        <v>70</v>
      </c>
      <c r="K19" s="106"/>
      <c r="L19" s="106"/>
    </row>
    <row r="20" spans="2:12" x14ac:dyDescent="0.25">
      <c r="B20" s="105" t="s">
        <v>129</v>
      </c>
      <c r="C20" s="105" t="s">
        <v>130</v>
      </c>
      <c r="D20" s="104" t="s">
        <v>106</v>
      </c>
      <c r="E20" s="104" t="s">
        <v>124</v>
      </c>
      <c r="F20" s="104" t="s">
        <v>107</v>
      </c>
      <c r="G20" s="104" t="s">
        <v>131</v>
      </c>
      <c r="H20" s="104" t="s">
        <v>132</v>
      </c>
      <c r="I20" s="118">
        <v>41191</v>
      </c>
      <c r="J20" s="104">
        <v>6385</v>
      </c>
      <c r="K20" s="104">
        <v>982000</v>
      </c>
      <c r="L20" s="104"/>
    </row>
    <row r="21" spans="2:12" x14ac:dyDescent="0.25">
      <c r="B21" s="105" t="s">
        <v>131</v>
      </c>
      <c r="C21" s="105" t="s">
        <v>132</v>
      </c>
      <c r="D21" s="104" t="s">
        <v>106</v>
      </c>
      <c r="E21" s="104" t="s">
        <v>124</v>
      </c>
      <c r="F21" s="104" t="s">
        <v>107</v>
      </c>
      <c r="G21" s="104" t="s">
        <v>137</v>
      </c>
      <c r="H21" s="104" t="s">
        <v>138</v>
      </c>
      <c r="I21" s="118">
        <v>41192</v>
      </c>
      <c r="J21" s="104">
        <v>6386</v>
      </c>
      <c r="K21" s="104">
        <v>982001</v>
      </c>
      <c r="L21" s="104"/>
    </row>
    <row r="22" spans="2:12" x14ac:dyDescent="0.25">
      <c r="B22" s="105" t="s">
        <v>129</v>
      </c>
      <c r="C22" s="105" t="s">
        <v>130</v>
      </c>
      <c r="D22" s="104" t="s">
        <v>106</v>
      </c>
      <c r="E22" s="104" t="s">
        <v>124</v>
      </c>
      <c r="F22" s="104" t="s">
        <v>107</v>
      </c>
      <c r="G22" s="104" t="s">
        <v>131</v>
      </c>
      <c r="H22" s="104" t="s">
        <v>132</v>
      </c>
      <c r="I22" s="118">
        <v>41193</v>
      </c>
      <c r="J22" s="104">
        <v>6387</v>
      </c>
      <c r="K22" s="104">
        <v>982002</v>
      </c>
      <c r="L22" s="104"/>
    </row>
    <row r="23" spans="2:12" x14ac:dyDescent="0.25">
      <c r="B23" s="105" t="s">
        <v>131</v>
      </c>
      <c r="C23" s="105" t="s">
        <v>132</v>
      </c>
      <c r="D23" s="104" t="s">
        <v>106</v>
      </c>
      <c r="E23" s="104" t="s">
        <v>124</v>
      </c>
      <c r="F23" s="104" t="s">
        <v>107</v>
      </c>
      <c r="G23" s="104" t="s">
        <v>137</v>
      </c>
      <c r="H23" s="104" t="s">
        <v>138</v>
      </c>
      <c r="I23" s="118">
        <v>41194</v>
      </c>
      <c r="J23" s="104">
        <v>6388</v>
      </c>
      <c r="K23" s="104">
        <v>982003</v>
      </c>
      <c r="L23" s="104"/>
    </row>
    <row r="24" spans="2:12" x14ac:dyDescent="0.25">
      <c r="B24" s="105" t="s">
        <v>129</v>
      </c>
      <c r="C24" s="105" t="s">
        <v>130</v>
      </c>
      <c r="D24" s="104" t="s">
        <v>106</v>
      </c>
      <c r="E24" s="104" t="s">
        <v>124</v>
      </c>
      <c r="F24" s="104" t="s">
        <v>107</v>
      </c>
      <c r="G24" s="104" t="s">
        <v>131</v>
      </c>
      <c r="H24" s="104" t="s">
        <v>132</v>
      </c>
      <c r="I24" s="118">
        <v>41195</v>
      </c>
      <c r="J24" s="104">
        <v>6389</v>
      </c>
      <c r="K24" s="104">
        <v>982004</v>
      </c>
      <c r="L24" s="104"/>
    </row>
    <row r="25" spans="2:12" x14ac:dyDescent="0.25">
      <c r="B25" s="104"/>
      <c r="C25" s="104"/>
      <c r="D25" s="104"/>
      <c r="E25" s="104"/>
      <c r="F25" s="104"/>
      <c r="G25" s="104"/>
      <c r="H25" s="104"/>
      <c r="I25" s="104"/>
      <c r="J25" s="104"/>
      <c r="K25" s="104"/>
      <c r="L25" s="104"/>
    </row>
    <row r="26" spans="2:12" x14ac:dyDescent="0.25">
      <c r="B26" s="104"/>
      <c r="C26" s="104"/>
      <c r="D26" s="104"/>
      <c r="E26" s="104"/>
      <c r="F26" s="104"/>
      <c r="G26" s="104"/>
      <c r="H26" s="104"/>
      <c r="I26" s="104"/>
      <c r="J26" s="104"/>
      <c r="K26" s="104"/>
      <c r="L26" s="104"/>
    </row>
    <row r="27" spans="2:12" x14ac:dyDescent="0.25">
      <c r="B27" s="104"/>
      <c r="C27" s="104"/>
      <c r="D27" s="104"/>
      <c r="E27" s="104"/>
      <c r="F27" s="104"/>
      <c r="G27" s="104"/>
      <c r="H27" s="104"/>
      <c r="I27" s="104"/>
      <c r="J27" s="104"/>
      <c r="K27" s="104"/>
      <c r="L27" s="104"/>
    </row>
    <row r="28" spans="2:12" x14ac:dyDescent="0.25">
      <c r="B28" s="104"/>
      <c r="C28" s="104"/>
      <c r="D28" s="104"/>
      <c r="E28" s="104"/>
      <c r="F28" s="104"/>
      <c r="G28" s="104"/>
      <c r="H28" s="104"/>
      <c r="I28" s="104"/>
      <c r="J28" s="104"/>
      <c r="K28" s="104"/>
      <c r="L28" s="104"/>
    </row>
    <row r="29" spans="2:12" x14ac:dyDescent="0.25">
      <c r="B29" s="104"/>
      <c r="C29" s="104"/>
      <c r="D29" s="104"/>
      <c r="E29" s="104"/>
      <c r="F29" s="104"/>
      <c r="G29" s="104"/>
      <c r="H29" s="104"/>
      <c r="I29" s="104"/>
      <c r="J29" s="104"/>
      <c r="K29" s="104"/>
      <c r="L29" s="104"/>
    </row>
    <row r="30" spans="2:12" x14ac:dyDescent="0.25">
      <c r="B30" s="104"/>
      <c r="C30" s="104"/>
      <c r="D30" s="104"/>
      <c r="E30" s="104"/>
      <c r="F30" s="104"/>
      <c r="G30" s="104"/>
      <c r="H30" s="104"/>
      <c r="I30" s="104"/>
      <c r="J30" s="104"/>
      <c r="K30" s="104"/>
      <c r="L30" s="104"/>
    </row>
    <row r="31" spans="2:12" x14ac:dyDescent="0.25">
      <c r="B31" s="104"/>
      <c r="C31" s="104"/>
      <c r="D31" s="104"/>
      <c r="E31" s="104"/>
      <c r="F31" s="104"/>
      <c r="G31" s="104"/>
      <c r="H31" s="104"/>
      <c r="I31" s="104"/>
      <c r="J31" s="104"/>
      <c r="K31" s="104"/>
      <c r="L31" s="104"/>
    </row>
    <row r="32" spans="2:12" x14ac:dyDescent="0.25">
      <c r="B32" s="104"/>
      <c r="C32" s="104"/>
      <c r="D32" s="104"/>
      <c r="E32" s="104"/>
      <c r="F32" s="104"/>
      <c r="G32" s="104"/>
      <c r="H32" s="104"/>
      <c r="I32" s="104"/>
      <c r="J32" s="104"/>
      <c r="K32" s="104"/>
      <c r="L32" s="104"/>
    </row>
    <row r="33" spans="2:12" x14ac:dyDescent="0.25">
      <c r="B33" s="104"/>
      <c r="C33" s="104"/>
      <c r="D33" s="104"/>
      <c r="E33" s="104"/>
      <c r="F33" s="104"/>
      <c r="G33" s="104"/>
      <c r="H33" s="104"/>
      <c r="I33" s="104"/>
      <c r="J33" s="104"/>
      <c r="K33" s="104"/>
      <c r="L33" s="104"/>
    </row>
    <row r="34" spans="2:12" x14ac:dyDescent="0.25">
      <c r="B34" s="104"/>
      <c r="C34" s="104"/>
      <c r="D34" s="104"/>
      <c r="E34" s="104"/>
      <c r="F34" s="104"/>
      <c r="G34" s="104"/>
      <c r="H34" s="104"/>
      <c r="I34" s="104"/>
      <c r="J34" s="104"/>
      <c r="K34" s="104"/>
      <c r="L34" s="104"/>
    </row>
    <row r="35" spans="2:12" x14ac:dyDescent="0.25">
      <c r="B35" s="104"/>
      <c r="C35" s="104"/>
      <c r="D35" s="104"/>
      <c r="E35" s="104"/>
      <c r="F35" s="104"/>
      <c r="G35" s="104"/>
      <c r="H35" s="104"/>
      <c r="I35" s="104"/>
      <c r="J35" s="104"/>
      <c r="K35" s="104"/>
      <c r="L35" s="104"/>
    </row>
    <row r="36" spans="2:12" x14ac:dyDescent="0.25">
      <c r="B36" s="104"/>
      <c r="C36" s="104"/>
      <c r="D36" s="104"/>
      <c r="E36" s="104"/>
      <c r="F36" s="104"/>
      <c r="G36" s="104"/>
      <c r="H36" s="104"/>
      <c r="I36" s="104"/>
      <c r="J36" s="104"/>
      <c r="K36" s="104"/>
      <c r="L36" s="104"/>
    </row>
    <row r="37" spans="2:12" x14ac:dyDescent="0.25">
      <c r="B37" s="104"/>
      <c r="C37" s="104"/>
      <c r="D37" s="104"/>
      <c r="E37" s="104"/>
      <c r="F37" s="104"/>
      <c r="G37" s="104"/>
      <c r="H37" s="104"/>
      <c r="I37" s="104"/>
      <c r="J37" s="104"/>
      <c r="K37" s="104"/>
      <c r="L37" s="104"/>
    </row>
    <row r="38" spans="2:12" x14ac:dyDescent="0.25">
      <c r="B38" s="104"/>
      <c r="C38" s="104"/>
      <c r="D38" s="104"/>
      <c r="E38" s="104"/>
      <c r="F38" s="104"/>
      <c r="G38" s="104"/>
      <c r="H38" s="104"/>
      <c r="I38" s="104"/>
      <c r="J38" s="104"/>
      <c r="K38" s="104"/>
      <c r="L38" s="104"/>
    </row>
    <row r="39" spans="2:12" x14ac:dyDescent="0.25">
      <c r="B39" s="104"/>
      <c r="C39" s="104"/>
      <c r="D39" s="104"/>
      <c r="E39" s="104"/>
      <c r="F39" s="104"/>
      <c r="G39" s="104"/>
      <c r="H39" s="104"/>
      <c r="I39" s="104"/>
      <c r="J39" s="104"/>
      <c r="K39" s="104"/>
      <c r="L39" s="104"/>
    </row>
    <row r="40" spans="2:12" x14ac:dyDescent="0.25">
      <c r="B40" s="104"/>
      <c r="C40" s="104"/>
      <c r="D40" s="104"/>
      <c r="E40" s="104"/>
      <c r="F40" s="104"/>
      <c r="G40" s="104"/>
      <c r="H40" s="104"/>
      <c r="I40" s="104"/>
      <c r="J40" s="104"/>
      <c r="K40" s="104"/>
      <c r="L40" s="104"/>
    </row>
    <row r="41" spans="2:12" ht="15.75" thickBot="1" x14ac:dyDescent="0.3">
      <c r="B41" s="104"/>
      <c r="C41" s="104"/>
      <c r="D41" s="104"/>
      <c r="E41" s="104"/>
      <c r="F41" s="104"/>
      <c r="G41" s="104"/>
      <c r="H41" s="104"/>
      <c r="I41" s="104"/>
      <c r="J41" s="104"/>
      <c r="K41" s="104"/>
      <c r="L41" s="104"/>
    </row>
    <row r="42" spans="2:12" s="114" customFormat="1" ht="15.75" thickBot="1" x14ac:dyDescent="0.3">
      <c r="J42" s="117" t="s">
        <v>71</v>
      </c>
      <c r="K42" s="115">
        <f>SUM(K20:K41)</f>
        <v>4910010</v>
      </c>
      <c r="L42" s="116"/>
    </row>
  </sheetData>
  <mergeCells count="3">
    <mergeCell ref="B18:C18"/>
    <mergeCell ref="E18:F18"/>
    <mergeCell ref="G18:H18"/>
  </mergeCells>
  <pageMargins left="0.25" right="0.25" top="0.75" bottom="0.75" header="0.3" footer="0.3"/>
  <pageSetup scale="6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5703125" style="101" customWidth="1"/>
    <col min="2" max="2" width="18" style="101" customWidth="1"/>
    <col min="3" max="3" width="15.5703125" style="101" customWidth="1"/>
    <col min="4" max="4" width="12.85546875" style="101" customWidth="1"/>
    <col min="5" max="5" width="22.140625" style="101" customWidth="1"/>
    <col min="6" max="6" width="17.85546875" style="101" customWidth="1"/>
    <col min="7" max="7" width="18.7109375" style="101" customWidth="1"/>
    <col min="8" max="8" width="23.7109375" style="101" customWidth="1"/>
    <col min="9" max="9" width="21.140625" style="101" customWidth="1"/>
    <col min="10" max="10" width="24.42578125" style="101" bestFit="1" customWidth="1"/>
    <col min="11" max="11" width="14.85546875" style="101" customWidth="1"/>
    <col min="12" max="12" width="14" style="101" customWidth="1"/>
    <col min="13" max="16384" width="9.140625" style="101"/>
  </cols>
  <sheetData>
    <row r="1" spans="2:12" x14ac:dyDescent="0.25">
      <c r="B1" s="101" t="s">
        <v>98</v>
      </c>
    </row>
    <row r="4" spans="2:12" x14ac:dyDescent="0.25">
      <c r="B4" s="101" t="s">
        <v>102</v>
      </c>
    </row>
    <row r="7" spans="2:12" ht="24.75" customHeight="1" x14ac:dyDescent="0.25">
      <c r="B7" s="108" t="s">
        <v>128</v>
      </c>
      <c r="C7" s="113"/>
      <c r="D7" s="108" t="s">
        <v>144</v>
      </c>
      <c r="E7" s="113"/>
      <c r="F7" s="108" t="s">
        <v>127</v>
      </c>
      <c r="G7" s="103"/>
      <c r="H7" s="108" t="s">
        <v>142</v>
      </c>
      <c r="I7" s="103"/>
      <c r="J7" s="61" t="s">
        <v>109</v>
      </c>
      <c r="K7" s="62"/>
      <c r="L7" s="114"/>
    </row>
    <row r="9" spans="2:12" x14ac:dyDescent="0.25">
      <c r="H9" s="107" t="s">
        <v>47</v>
      </c>
      <c r="I9" s="107" t="s">
        <v>78</v>
      </c>
    </row>
    <row r="10" spans="2:12" x14ac:dyDescent="0.25">
      <c r="B10" s="101" t="s">
        <v>100</v>
      </c>
      <c r="H10" s="101" t="s">
        <v>48</v>
      </c>
      <c r="I10" s="101" t="s">
        <v>49</v>
      </c>
      <c r="J10" s="101" t="s">
        <v>50</v>
      </c>
    </row>
    <row r="11" spans="2:12" x14ac:dyDescent="0.25">
      <c r="H11" s="101" t="s">
        <v>51</v>
      </c>
      <c r="I11" s="101" t="s">
        <v>52</v>
      </c>
      <c r="J11" s="101" t="s">
        <v>53</v>
      </c>
    </row>
    <row r="12" spans="2:12" x14ac:dyDescent="0.25">
      <c r="H12" s="101" t="s">
        <v>54</v>
      </c>
      <c r="I12" s="101" t="s">
        <v>55</v>
      </c>
      <c r="J12" s="101" t="s">
        <v>56</v>
      </c>
    </row>
    <row r="13" spans="2:12" x14ac:dyDescent="0.25">
      <c r="H13" s="101" t="s">
        <v>57</v>
      </c>
      <c r="I13" s="101" t="s">
        <v>58</v>
      </c>
      <c r="J13" s="101" t="s">
        <v>59</v>
      </c>
    </row>
    <row r="14" spans="2:12" x14ac:dyDescent="0.25">
      <c r="H14" s="101" t="s">
        <v>60</v>
      </c>
      <c r="I14" s="101" t="s">
        <v>61</v>
      </c>
      <c r="J14" s="101" t="s">
        <v>62</v>
      </c>
    </row>
    <row r="15" spans="2:12" x14ac:dyDescent="0.25">
      <c r="H15" s="101" t="s">
        <v>63</v>
      </c>
      <c r="I15" s="101" t="s">
        <v>64</v>
      </c>
      <c r="J15" s="101" t="s">
        <v>65</v>
      </c>
    </row>
    <row r="16" spans="2:12" x14ac:dyDescent="0.25">
      <c r="H16" s="101" t="s">
        <v>66</v>
      </c>
    </row>
    <row r="18" spans="2:12" ht="45" customHeight="1" x14ac:dyDescent="0.25">
      <c r="B18" s="147" t="s">
        <v>73</v>
      </c>
      <c r="C18" s="148"/>
      <c r="D18" s="102" t="s">
        <v>74</v>
      </c>
      <c r="E18" s="147" t="s">
        <v>75</v>
      </c>
      <c r="F18" s="148"/>
      <c r="G18" s="147" t="s">
        <v>88</v>
      </c>
      <c r="H18" s="148"/>
      <c r="I18" s="111" t="s">
        <v>87</v>
      </c>
      <c r="J18" s="102" t="s">
        <v>82</v>
      </c>
      <c r="K18" s="102" t="s">
        <v>83</v>
      </c>
      <c r="L18" s="102" t="s">
        <v>84</v>
      </c>
    </row>
    <row r="19" spans="2:12" x14ac:dyDescent="0.25">
      <c r="B19" s="105" t="s">
        <v>67</v>
      </c>
      <c r="C19" s="110" t="s">
        <v>23</v>
      </c>
      <c r="D19" s="106"/>
      <c r="E19" s="105" t="s">
        <v>68</v>
      </c>
      <c r="F19" s="105" t="s">
        <v>69</v>
      </c>
      <c r="G19" s="105" t="s">
        <v>67</v>
      </c>
      <c r="H19" s="110" t="s">
        <v>23</v>
      </c>
      <c r="I19" s="109"/>
      <c r="J19" s="112" t="s">
        <v>70</v>
      </c>
      <c r="K19" s="106"/>
      <c r="L19" s="106"/>
    </row>
    <row r="20" spans="2:12" x14ac:dyDescent="0.25">
      <c r="B20" s="105" t="s">
        <v>129</v>
      </c>
      <c r="C20" s="105" t="s">
        <v>130</v>
      </c>
      <c r="D20" s="104" t="s">
        <v>106</v>
      </c>
      <c r="E20" s="104" t="s">
        <v>124</v>
      </c>
      <c r="F20" s="104" t="s">
        <v>107</v>
      </c>
      <c r="G20" s="104" t="s">
        <v>131</v>
      </c>
      <c r="H20" s="104" t="s">
        <v>132</v>
      </c>
      <c r="I20" s="118">
        <v>41188</v>
      </c>
      <c r="J20" s="104">
        <v>6390</v>
      </c>
      <c r="K20" s="104">
        <v>689000</v>
      </c>
      <c r="L20" s="104"/>
    </row>
    <row r="21" spans="2:12" x14ac:dyDescent="0.25">
      <c r="B21" s="105" t="s">
        <v>131</v>
      </c>
      <c r="C21" s="105" t="s">
        <v>132</v>
      </c>
      <c r="D21" s="104" t="s">
        <v>106</v>
      </c>
      <c r="E21" s="104" t="s">
        <v>124</v>
      </c>
      <c r="F21" s="104" t="s">
        <v>107</v>
      </c>
      <c r="G21" s="104" t="s">
        <v>137</v>
      </c>
      <c r="H21" s="104" t="s">
        <v>138</v>
      </c>
      <c r="I21" s="118">
        <v>41189</v>
      </c>
      <c r="J21" s="104">
        <v>6391</v>
      </c>
      <c r="K21" s="104">
        <v>689001</v>
      </c>
      <c r="L21" s="104"/>
    </row>
    <row r="22" spans="2:12" x14ac:dyDescent="0.25">
      <c r="B22" s="105" t="s">
        <v>129</v>
      </c>
      <c r="C22" s="105" t="s">
        <v>130</v>
      </c>
      <c r="D22" s="104" t="s">
        <v>106</v>
      </c>
      <c r="E22" s="104" t="s">
        <v>124</v>
      </c>
      <c r="F22" s="104" t="s">
        <v>107</v>
      </c>
      <c r="G22" s="104" t="s">
        <v>131</v>
      </c>
      <c r="H22" s="104" t="s">
        <v>132</v>
      </c>
      <c r="I22" s="118">
        <v>41190</v>
      </c>
      <c r="J22" s="104">
        <v>6392</v>
      </c>
      <c r="K22" s="104">
        <v>689002</v>
      </c>
      <c r="L22" s="104"/>
    </row>
    <row r="23" spans="2:12" x14ac:dyDescent="0.25">
      <c r="B23" s="105" t="s">
        <v>131</v>
      </c>
      <c r="C23" s="105" t="s">
        <v>132</v>
      </c>
      <c r="D23" s="104" t="s">
        <v>106</v>
      </c>
      <c r="E23" s="104" t="s">
        <v>124</v>
      </c>
      <c r="F23" s="104" t="s">
        <v>107</v>
      </c>
      <c r="G23" s="104" t="s">
        <v>137</v>
      </c>
      <c r="H23" s="104" t="s">
        <v>138</v>
      </c>
      <c r="I23" s="118">
        <v>41191</v>
      </c>
      <c r="J23" s="104">
        <v>6392</v>
      </c>
      <c r="K23" s="104">
        <v>689003</v>
      </c>
      <c r="L23" s="104"/>
    </row>
    <row r="24" spans="2:12" x14ac:dyDescent="0.25">
      <c r="B24" s="105" t="s">
        <v>129</v>
      </c>
      <c r="C24" s="105" t="s">
        <v>130</v>
      </c>
      <c r="D24" s="104" t="s">
        <v>106</v>
      </c>
      <c r="E24" s="104" t="s">
        <v>124</v>
      </c>
      <c r="F24" s="104" t="s">
        <v>107</v>
      </c>
      <c r="G24" s="104" t="s">
        <v>131</v>
      </c>
      <c r="H24" s="104" t="s">
        <v>132</v>
      </c>
      <c r="I24" s="118">
        <v>41192</v>
      </c>
      <c r="J24" s="104">
        <v>6393</v>
      </c>
      <c r="K24" s="104">
        <v>689004</v>
      </c>
      <c r="L24" s="104"/>
    </row>
    <row r="25" spans="2:12" x14ac:dyDescent="0.25">
      <c r="B25" s="104"/>
      <c r="C25" s="104"/>
      <c r="D25" s="104"/>
      <c r="E25" s="104"/>
      <c r="F25" s="104"/>
      <c r="G25" s="104"/>
      <c r="H25" s="104"/>
      <c r="I25" s="104"/>
      <c r="J25" s="104"/>
      <c r="K25" s="104"/>
      <c r="L25" s="104"/>
    </row>
    <row r="26" spans="2:12" x14ac:dyDescent="0.25">
      <c r="B26" s="104"/>
      <c r="C26" s="104"/>
      <c r="D26" s="104"/>
      <c r="E26" s="104"/>
      <c r="F26" s="104"/>
      <c r="G26" s="104"/>
      <c r="H26" s="104"/>
      <c r="I26" s="104"/>
      <c r="J26" s="104"/>
      <c r="K26" s="104"/>
      <c r="L26" s="104"/>
    </row>
    <row r="27" spans="2:12" x14ac:dyDescent="0.25">
      <c r="B27" s="104"/>
      <c r="C27" s="104"/>
      <c r="D27" s="104"/>
      <c r="E27" s="104"/>
      <c r="F27" s="104"/>
      <c r="G27" s="104"/>
      <c r="H27" s="104"/>
      <c r="I27" s="104"/>
      <c r="J27" s="104"/>
      <c r="K27" s="104"/>
      <c r="L27" s="104"/>
    </row>
    <row r="28" spans="2:12" x14ac:dyDescent="0.25">
      <c r="B28" s="104"/>
      <c r="C28" s="104"/>
      <c r="D28" s="104"/>
      <c r="E28" s="104"/>
      <c r="F28" s="104"/>
      <c r="G28" s="104"/>
      <c r="H28" s="104"/>
      <c r="I28" s="104"/>
      <c r="J28" s="104"/>
      <c r="K28" s="104"/>
      <c r="L28" s="104"/>
    </row>
    <row r="29" spans="2:12" x14ac:dyDescent="0.25">
      <c r="B29" s="104"/>
      <c r="C29" s="104"/>
      <c r="D29" s="104"/>
      <c r="E29" s="104"/>
      <c r="F29" s="104"/>
      <c r="G29" s="104"/>
      <c r="H29" s="104"/>
      <c r="I29" s="104"/>
      <c r="J29" s="104"/>
      <c r="K29" s="104"/>
      <c r="L29" s="104"/>
    </row>
    <row r="30" spans="2:12" x14ac:dyDescent="0.25">
      <c r="B30" s="104"/>
      <c r="C30" s="104"/>
      <c r="D30" s="104"/>
      <c r="E30" s="104"/>
      <c r="F30" s="104"/>
      <c r="G30" s="104"/>
      <c r="H30" s="104"/>
      <c r="I30" s="104"/>
      <c r="J30" s="104"/>
      <c r="K30" s="104"/>
      <c r="L30" s="104"/>
    </row>
    <row r="31" spans="2:12" x14ac:dyDescent="0.25">
      <c r="B31" s="104"/>
      <c r="C31" s="104"/>
      <c r="D31" s="104"/>
      <c r="E31" s="104"/>
      <c r="F31" s="104"/>
      <c r="G31" s="104"/>
      <c r="H31" s="104"/>
      <c r="I31" s="104"/>
      <c r="J31" s="104"/>
      <c r="K31" s="104"/>
      <c r="L31" s="104"/>
    </row>
    <row r="32" spans="2:12" x14ac:dyDescent="0.25">
      <c r="B32" s="104"/>
      <c r="C32" s="104"/>
      <c r="D32" s="104"/>
      <c r="E32" s="104"/>
      <c r="F32" s="104"/>
      <c r="G32" s="104"/>
      <c r="H32" s="104"/>
      <c r="I32" s="104"/>
      <c r="J32" s="104"/>
      <c r="K32" s="104"/>
      <c r="L32" s="104"/>
    </row>
    <row r="33" spans="2:12" x14ac:dyDescent="0.25">
      <c r="B33" s="104"/>
      <c r="C33" s="104"/>
      <c r="D33" s="104"/>
      <c r="E33" s="104"/>
      <c r="F33" s="104"/>
      <c r="G33" s="104"/>
      <c r="H33" s="104"/>
      <c r="I33" s="104"/>
      <c r="J33" s="104"/>
      <c r="K33" s="104"/>
      <c r="L33" s="104"/>
    </row>
    <row r="34" spans="2:12" x14ac:dyDescent="0.25">
      <c r="B34" s="104"/>
      <c r="C34" s="104"/>
      <c r="D34" s="104"/>
      <c r="E34" s="104"/>
      <c r="F34" s="104"/>
      <c r="G34" s="104"/>
      <c r="H34" s="104"/>
      <c r="I34" s="104"/>
      <c r="J34" s="104"/>
      <c r="K34" s="104"/>
      <c r="L34" s="104"/>
    </row>
    <row r="35" spans="2:12" x14ac:dyDescent="0.25">
      <c r="B35" s="104"/>
      <c r="C35" s="104"/>
      <c r="D35" s="104"/>
      <c r="E35" s="104"/>
      <c r="F35" s="104"/>
      <c r="G35" s="104"/>
      <c r="H35" s="104"/>
      <c r="I35" s="104"/>
      <c r="J35" s="104"/>
      <c r="K35" s="104"/>
      <c r="L35" s="104"/>
    </row>
    <row r="36" spans="2:12" x14ac:dyDescent="0.25">
      <c r="B36" s="104"/>
      <c r="C36" s="104"/>
      <c r="D36" s="104"/>
      <c r="E36" s="104"/>
      <c r="F36" s="104"/>
      <c r="G36" s="104"/>
      <c r="H36" s="104"/>
      <c r="I36" s="104"/>
      <c r="J36" s="104"/>
      <c r="K36" s="104"/>
      <c r="L36" s="104"/>
    </row>
    <row r="37" spans="2:12" x14ac:dyDescent="0.25">
      <c r="B37" s="104"/>
      <c r="C37" s="104"/>
      <c r="D37" s="104"/>
      <c r="E37" s="104"/>
      <c r="F37" s="104"/>
      <c r="G37" s="104"/>
      <c r="H37" s="104"/>
      <c r="I37" s="104"/>
      <c r="J37" s="104"/>
      <c r="K37" s="104"/>
      <c r="L37" s="104"/>
    </row>
    <row r="38" spans="2:12" x14ac:dyDescent="0.25">
      <c r="B38" s="104"/>
      <c r="C38" s="104"/>
      <c r="D38" s="104"/>
      <c r="E38" s="104"/>
      <c r="F38" s="104"/>
      <c r="G38" s="104"/>
      <c r="H38" s="104"/>
      <c r="I38" s="104"/>
      <c r="J38" s="104"/>
      <c r="K38" s="104"/>
      <c r="L38" s="104"/>
    </row>
    <row r="39" spans="2:12" x14ac:dyDescent="0.25">
      <c r="B39" s="104"/>
      <c r="C39" s="104"/>
      <c r="D39" s="104"/>
      <c r="E39" s="104"/>
      <c r="F39" s="104"/>
      <c r="G39" s="104"/>
      <c r="H39" s="104"/>
      <c r="I39" s="104"/>
      <c r="J39" s="104"/>
      <c r="K39" s="104"/>
      <c r="L39" s="104"/>
    </row>
    <row r="40" spans="2:12" x14ac:dyDescent="0.25">
      <c r="B40" s="104"/>
      <c r="C40" s="104"/>
      <c r="D40" s="104"/>
      <c r="E40" s="104"/>
      <c r="F40" s="104"/>
      <c r="G40" s="104"/>
      <c r="H40" s="104"/>
      <c r="I40" s="104"/>
      <c r="J40" s="104"/>
      <c r="K40" s="104"/>
      <c r="L40" s="104"/>
    </row>
    <row r="41" spans="2:12" ht="15.75" thickBot="1" x14ac:dyDescent="0.3">
      <c r="B41" s="104"/>
      <c r="C41" s="104"/>
      <c r="D41" s="104"/>
      <c r="E41" s="104"/>
      <c r="F41" s="104"/>
      <c r="G41" s="104"/>
      <c r="H41" s="104"/>
      <c r="I41" s="104"/>
      <c r="J41" s="104"/>
      <c r="K41" s="104"/>
      <c r="L41" s="104"/>
    </row>
    <row r="42" spans="2:12" s="114" customFormat="1" ht="15.75" thickBot="1" x14ac:dyDescent="0.3">
      <c r="J42" s="117" t="s">
        <v>71</v>
      </c>
      <c r="K42" s="115">
        <f>SUM(K20:K41)</f>
        <v>3445010</v>
      </c>
      <c r="L42" s="116"/>
    </row>
  </sheetData>
  <mergeCells count="3">
    <mergeCell ref="B18:C18"/>
    <mergeCell ref="E18:F18"/>
    <mergeCell ref="G18:H18"/>
  </mergeCells>
  <pageMargins left="0.25" right="0.25" top="0.75" bottom="0.75" header="0.3" footer="0.3"/>
  <pageSetup scale="6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5703125" style="101" customWidth="1"/>
    <col min="2" max="2" width="18" style="101" customWidth="1"/>
    <col min="3" max="3" width="15.5703125" style="101" customWidth="1"/>
    <col min="4" max="4" width="12.85546875" style="101" customWidth="1"/>
    <col min="5" max="5" width="22.140625" style="101" customWidth="1"/>
    <col min="6" max="6" width="17.85546875" style="101" customWidth="1"/>
    <col min="7" max="7" width="18.7109375" style="101" customWidth="1"/>
    <col min="8" max="8" width="23.7109375" style="101" customWidth="1"/>
    <col min="9" max="9" width="21.140625" style="101" customWidth="1"/>
    <col min="10" max="10" width="24.42578125" style="101" bestFit="1" customWidth="1"/>
    <col min="11" max="11" width="14.85546875" style="101" customWidth="1"/>
    <col min="12" max="12" width="14" style="101" customWidth="1"/>
    <col min="13" max="16384" width="9.140625" style="101"/>
  </cols>
  <sheetData>
    <row r="1" spans="2:12" x14ac:dyDescent="0.25">
      <c r="B1" s="101" t="s">
        <v>98</v>
      </c>
    </row>
    <row r="4" spans="2:12" x14ac:dyDescent="0.25">
      <c r="B4" s="101" t="s">
        <v>102</v>
      </c>
    </row>
    <row r="7" spans="2:12" ht="24.75" customHeight="1" x14ac:dyDescent="0.25">
      <c r="B7" s="108" t="s">
        <v>128</v>
      </c>
      <c r="C7" s="113"/>
      <c r="D7" s="108" t="s">
        <v>144</v>
      </c>
      <c r="E7" s="113"/>
      <c r="F7" s="108" t="s">
        <v>127</v>
      </c>
      <c r="G7" s="103"/>
      <c r="H7" s="108" t="s">
        <v>142</v>
      </c>
      <c r="I7" s="103"/>
      <c r="J7" s="61" t="s">
        <v>110</v>
      </c>
      <c r="K7" s="62"/>
      <c r="L7" s="114"/>
    </row>
    <row r="9" spans="2:12" x14ac:dyDescent="0.25">
      <c r="H9" s="107" t="s">
        <v>47</v>
      </c>
      <c r="I9" s="107" t="s">
        <v>78</v>
      </c>
    </row>
    <row r="10" spans="2:12" x14ac:dyDescent="0.25">
      <c r="B10" s="101" t="s">
        <v>100</v>
      </c>
      <c r="H10" s="101" t="s">
        <v>48</v>
      </c>
      <c r="I10" s="101" t="s">
        <v>49</v>
      </c>
      <c r="J10" s="101" t="s">
        <v>50</v>
      </c>
    </row>
    <row r="11" spans="2:12" x14ac:dyDescent="0.25">
      <c r="H11" s="101" t="s">
        <v>51</v>
      </c>
      <c r="I11" s="101" t="s">
        <v>52</v>
      </c>
      <c r="J11" s="101" t="s">
        <v>53</v>
      </c>
    </row>
    <row r="12" spans="2:12" x14ac:dyDescent="0.25">
      <c r="H12" s="101" t="s">
        <v>54</v>
      </c>
      <c r="I12" s="101" t="s">
        <v>55</v>
      </c>
      <c r="J12" s="101" t="s">
        <v>56</v>
      </c>
    </row>
    <row r="13" spans="2:12" x14ac:dyDescent="0.25">
      <c r="H13" s="101" t="s">
        <v>57</v>
      </c>
      <c r="I13" s="101" t="s">
        <v>58</v>
      </c>
      <c r="J13" s="101" t="s">
        <v>59</v>
      </c>
    </row>
    <row r="14" spans="2:12" x14ac:dyDescent="0.25">
      <c r="H14" s="101" t="s">
        <v>60</v>
      </c>
      <c r="I14" s="101" t="s">
        <v>61</v>
      </c>
      <c r="J14" s="101" t="s">
        <v>62</v>
      </c>
    </row>
    <row r="15" spans="2:12" x14ac:dyDescent="0.25">
      <c r="H15" s="101" t="s">
        <v>63</v>
      </c>
      <c r="I15" s="101" t="s">
        <v>64</v>
      </c>
      <c r="J15" s="101" t="s">
        <v>65</v>
      </c>
    </row>
    <row r="16" spans="2:12" x14ac:dyDescent="0.25">
      <c r="H16" s="101" t="s">
        <v>66</v>
      </c>
    </row>
    <row r="18" spans="2:12" ht="45" customHeight="1" x14ac:dyDescent="0.25">
      <c r="B18" s="147" t="s">
        <v>73</v>
      </c>
      <c r="C18" s="148"/>
      <c r="D18" s="102" t="s">
        <v>74</v>
      </c>
      <c r="E18" s="147" t="s">
        <v>75</v>
      </c>
      <c r="F18" s="148"/>
      <c r="G18" s="147" t="s">
        <v>88</v>
      </c>
      <c r="H18" s="148"/>
      <c r="I18" s="111" t="s">
        <v>87</v>
      </c>
      <c r="J18" s="102" t="s">
        <v>82</v>
      </c>
      <c r="K18" s="102" t="s">
        <v>83</v>
      </c>
      <c r="L18" s="102" t="s">
        <v>84</v>
      </c>
    </row>
    <row r="19" spans="2:12" x14ac:dyDescent="0.25">
      <c r="B19" s="105" t="s">
        <v>67</v>
      </c>
      <c r="C19" s="110" t="s">
        <v>23</v>
      </c>
      <c r="D19" s="106"/>
      <c r="E19" s="105" t="s">
        <v>68</v>
      </c>
      <c r="F19" s="105" t="s">
        <v>69</v>
      </c>
      <c r="G19" s="105" t="s">
        <v>67</v>
      </c>
      <c r="H19" s="110" t="s">
        <v>23</v>
      </c>
      <c r="I19" s="109"/>
      <c r="J19" s="112" t="s">
        <v>70</v>
      </c>
      <c r="K19" s="106"/>
      <c r="L19" s="106"/>
    </row>
    <row r="20" spans="2:12" x14ac:dyDescent="0.25">
      <c r="B20" s="105" t="s">
        <v>129</v>
      </c>
      <c r="C20" s="105" t="s">
        <v>130</v>
      </c>
      <c r="D20" s="104" t="s">
        <v>106</v>
      </c>
      <c r="E20" s="104" t="s">
        <v>124</v>
      </c>
      <c r="F20" s="104" t="s">
        <v>107</v>
      </c>
      <c r="G20" s="104" t="s">
        <v>131</v>
      </c>
      <c r="H20" s="104" t="s">
        <v>132</v>
      </c>
      <c r="I20" s="118">
        <v>41198</v>
      </c>
      <c r="J20" s="104">
        <v>6394</v>
      </c>
      <c r="K20" s="104">
        <v>857460</v>
      </c>
      <c r="L20" s="104"/>
    </row>
    <row r="21" spans="2:12" x14ac:dyDescent="0.25">
      <c r="B21" s="105" t="s">
        <v>131</v>
      </c>
      <c r="C21" s="105" t="s">
        <v>132</v>
      </c>
      <c r="D21" s="104" t="s">
        <v>106</v>
      </c>
      <c r="E21" s="104" t="s">
        <v>124</v>
      </c>
      <c r="F21" s="104" t="s">
        <v>107</v>
      </c>
      <c r="G21" s="104" t="s">
        <v>137</v>
      </c>
      <c r="H21" s="104" t="s">
        <v>138</v>
      </c>
      <c r="I21" s="118">
        <v>41199</v>
      </c>
      <c r="J21" s="104">
        <v>6395</v>
      </c>
      <c r="K21" s="104">
        <v>857461</v>
      </c>
      <c r="L21" s="104"/>
    </row>
    <row r="22" spans="2:12" x14ac:dyDescent="0.25">
      <c r="B22" s="105" t="s">
        <v>129</v>
      </c>
      <c r="C22" s="105" t="s">
        <v>130</v>
      </c>
      <c r="D22" s="104" t="s">
        <v>106</v>
      </c>
      <c r="E22" s="104" t="s">
        <v>124</v>
      </c>
      <c r="F22" s="104" t="s">
        <v>107</v>
      </c>
      <c r="G22" s="104" t="s">
        <v>131</v>
      </c>
      <c r="H22" s="104" t="s">
        <v>132</v>
      </c>
      <c r="I22" s="118">
        <v>41200</v>
      </c>
      <c r="J22" s="104">
        <v>6396</v>
      </c>
      <c r="K22" s="104">
        <v>857462</v>
      </c>
      <c r="L22" s="104"/>
    </row>
    <row r="23" spans="2:12" x14ac:dyDescent="0.25">
      <c r="B23" s="105" t="s">
        <v>131</v>
      </c>
      <c r="C23" s="105" t="s">
        <v>132</v>
      </c>
      <c r="D23" s="104" t="s">
        <v>106</v>
      </c>
      <c r="E23" s="104" t="s">
        <v>124</v>
      </c>
      <c r="F23" s="104" t="s">
        <v>107</v>
      </c>
      <c r="G23" s="104" t="s">
        <v>137</v>
      </c>
      <c r="H23" s="104" t="s">
        <v>138</v>
      </c>
      <c r="I23" s="118">
        <v>41201</v>
      </c>
      <c r="J23" s="104">
        <v>6397</v>
      </c>
      <c r="K23" s="104">
        <v>857463</v>
      </c>
      <c r="L23" s="104"/>
    </row>
    <row r="24" spans="2:12" x14ac:dyDescent="0.25">
      <c r="B24" s="105" t="s">
        <v>129</v>
      </c>
      <c r="C24" s="105" t="s">
        <v>130</v>
      </c>
      <c r="D24" s="104" t="s">
        <v>106</v>
      </c>
      <c r="E24" s="104" t="s">
        <v>124</v>
      </c>
      <c r="F24" s="104" t="s">
        <v>107</v>
      </c>
      <c r="G24" s="104" t="s">
        <v>131</v>
      </c>
      <c r="H24" s="104" t="s">
        <v>132</v>
      </c>
      <c r="I24" s="118">
        <v>41202</v>
      </c>
      <c r="J24" s="104">
        <v>6398</v>
      </c>
      <c r="K24" s="104">
        <v>857464</v>
      </c>
      <c r="L24" s="104"/>
    </row>
    <row r="25" spans="2:12" x14ac:dyDescent="0.25">
      <c r="B25" s="104"/>
      <c r="C25" s="104"/>
      <c r="D25" s="104"/>
      <c r="E25" s="104"/>
      <c r="F25" s="104"/>
      <c r="G25" s="104"/>
      <c r="H25" s="104"/>
      <c r="I25" s="104"/>
      <c r="J25" s="104"/>
      <c r="K25" s="104"/>
      <c r="L25" s="104"/>
    </row>
    <row r="26" spans="2:12" x14ac:dyDescent="0.25">
      <c r="B26" s="104"/>
      <c r="C26" s="104"/>
      <c r="D26" s="104"/>
      <c r="E26" s="104"/>
      <c r="F26" s="104"/>
      <c r="G26" s="104"/>
      <c r="H26" s="104"/>
      <c r="I26" s="104"/>
      <c r="J26" s="104"/>
      <c r="K26" s="104"/>
      <c r="L26" s="104"/>
    </row>
    <row r="27" spans="2:12" x14ac:dyDescent="0.25">
      <c r="B27" s="104"/>
      <c r="C27" s="104"/>
      <c r="D27" s="104"/>
      <c r="E27" s="104"/>
      <c r="F27" s="104"/>
      <c r="G27" s="104"/>
      <c r="H27" s="104"/>
      <c r="I27" s="104"/>
      <c r="J27" s="104"/>
      <c r="K27" s="104"/>
      <c r="L27" s="104"/>
    </row>
    <row r="28" spans="2:12" x14ac:dyDescent="0.25">
      <c r="B28" s="104"/>
      <c r="C28" s="104"/>
      <c r="D28" s="104"/>
      <c r="E28" s="104"/>
      <c r="F28" s="104"/>
      <c r="G28" s="104"/>
      <c r="H28" s="104"/>
      <c r="I28" s="104"/>
      <c r="J28" s="104"/>
      <c r="K28" s="104"/>
      <c r="L28" s="104"/>
    </row>
    <row r="29" spans="2:12" x14ac:dyDescent="0.25">
      <c r="B29" s="104"/>
      <c r="C29" s="104"/>
      <c r="D29" s="104"/>
      <c r="E29" s="104"/>
      <c r="F29" s="104"/>
      <c r="G29" s="104"/>
      <c r="H29" s="104"/>
      <c r="I29" s="104"/>
      <c r="J29" s="104"/>
      <c r="K29" s="104"/>
      <c r="L29" s="104"/>
    </row>
    <row r="30" spans="2:12" x14ac:dyDescent="0.25">
      <c r="B30" s="104"/>
      <c r="C30" s="104"/>
      <c r="D30" s="104"/>
      <c r="E30" s="104"/>
      <c r="F30" s="104"/>
      <c r="G30" s="104"/>
      <c r="H30" s="104"/>
      <c r="I30" s="104"/>
      <c r="J30" s="104"/>
      <c r="K30" s="104"/>
      <c r="L30" s="104"/>
    </row>
    <row r="31" spans="2:12" x14ac:dyDescent="0.25">
      <c r="B31" s="104"/>
      <c r="C31" s="104"/>
      <c r="D31" s="104"/>
      <c r="E31" s="104"/>
      <c r="F31" s="104"/>
      <c r="G31" s="104"/>
      <c r="H31" s="104"/>
      <c r="I31" s="104"/>
      <c r="J31" s="104"/>
      <c r="K31" s="104"/>
      <c r="L31" s="104"/>
    </row>
    <row r="32" spans="2:12" x14ac:dyDescent="0.25">
      <c r="B32" s="104"/>
      <c r="C32" s="104"/>
      <c r="D32" s="104"/>
      <c r="E32" s="104"/>
      <c r="F32" s="104"/>
      <c r="G32" s="104"/>
      <c r="H32" s="104"/>
      <c r="I32" s="104"/>
      <c r="J32" s="104"/>
      <c r="K32" s="104"/>
      <c r="L32" s="104"/>
    </row>
    <row r="33" spans="2:12" x14ac:dyDescent="0.25">
      <c r="B33" s="104"/>
      <c r="C33" s="104"/>
      <c r="D33" s="104"/>
      <c r="E33" s="104"/>
      <c r="F33" s="104"/>
      <c r="G33" s="104"/>
      <c r="H33" s="104"/>
      <c r="I33" s="104"/>
      <c r="J33" s="104"/>
      <c r="K33" s="104"/>
      <c r="L33" s="104"/>
    </row>
    <row r="34" spans="2:12" x14ac:dyDescent="0.25">
      <c r="B34" s="104"/>
      <c r="C34" s="104"/>
      <c r="D34" s="104"/>
      <c r="E34" s="104"/>
      <c r="F34" s="104"/>
      <c r="G34" s="104"/>
      <c r="H34" s="104"/>
      <c r="I34" s="104"/>
      <c r="J34" s="104"/>
      <c r="K34" s="104"/>
      <c r="L34" s="104"/>
    </row>
    <row r="35" spans="2:12" x14ac:dyDescent="0.25">
      <c r="B35" s="104"/>
      <c r="C35" s="104"/>
      <c r="D35" s="104"/>
      <c r="E35" s="104"/>
      <c r="F35" s="104"/>
      <c r="G35" s="104"/>
      <c r="H35" s="104"/>
      <c r="I35" s="104"/>
      <c r="J35" s="104"/>
      <c r="K35" s="104"/>
      <c r="L35" s="104"/>
    </row>
    <row r="36" spans="2:12" x14ac:dyDescent="0.25">
      <c r="B36" s="104"/>
      <c r="C36" s="104"/>
      <c r="D36" s="104"/>
      <c r="E36" s="104"/>
      <c r="F36" s="104"/>
      <c r="G36" s="104"/>
      <c r="H36" s="104"/>
      <c r="I36" s="104"/>
      <c r="J36" s="104"/>
      <c r="K36" s="104"/>
      <c r="L36" s="104"/>
    </row>
    <row r="37" spans="2:12" x14ac:dyDescent="0.25">
      <c r="B37" s="104"/>
      <c r="C37" s="104"/>
      <c r="D37" s="104"/>
      <c r="E37" s="104"/>
      <c r="F37" s="104"/>
      <c r="G37" s="104"/>
      <c r="H37" s="104"/>
      <c r="I37" s="104"/>
      <c r="J37" s="104"/>
      <c r="K37" s="104"/>
      <c r="L37" s="104"/>
    </row>
    <row r="38" spans="2:12" x14ac:dyDescent="0.25">
      <c r="B38" s="104"/>
      <c r="C38" s="104"/>
      <c r="D38" s="104"/>
      <c r="E38" s="104"/>
      <c r="F38" s="104"/>
      <c r="G38" s="104"/>
      <c r="H38" s="104"/>
      <c r="I38" s="104"/>
      <c r="J38" s="104"/>
      <c r="K38" s="104"/>
      <c r="L38" s="104"/>
    </row>
    <row r="39" spans="2:12" x14ac:dyDescent="0.25">
      <c r="B39" s="104"/>
      <c r="C39" s="104"/>
      <c r="D39" s="104"/>
      <c r="E39" s="104"/>
      <c r="F39" s="104"/>
      <c r="G39" s="104"/>
      <c r="H39" s="104"/>
      <c r="I39" s="104"/>
      <c r="J39" s="104"/>
      <c r="K39" s="104"/>
      <c r="L39" s="104"/>
    </row>
    <row r="40" spans="2:12" x14ac:dyDescent="0.25">
      <c r="B40" s="104"/>
      <c r="C40" s="104"/>
      <c r="D40" s="104"/>
      <c r="E40" s="104"/>
      <c r="F40" s="104"/>
      <c r="G40" s="104"/>
      <c r="H40" s="104"/>
      <c r="I40" s="104"/>
      <c r="J40" s="104"/>
      <c r="K40" s="104"/>
      <c r="L40" s="104"/>
    </row>
    <row r="41" spans="2:12" ht="15.75" thickBot="1" x14ac:dyDescent="0.3">
      <c r="B41" s="104"/>
      <c r="C41" s="104"/>
      <c r="D41" s="104"/>
      <c r="E41" s="104"/>
      <c r="F41" s="104"/>
      <c r="G41" s="104"/>
      <c r="H41" s="104"/>
      <c r="I41" s="104"/>
      <c r="J41" s="104"/>
      <c r="K41" s="104"/>
      <c r="L41" s="104"/>
    </row>
    <row r="42" spans="2:12" s="114" customFormat="1" ht="15.75" thickBot="1" x14ac:dyDescent="0.3">
      <c r="J42" s="117" t="s">
        <v>71</v>
      </c>
      <c r="K42" s="115">
        <f>SUM(K20:K41)</f>
        <v>4287310</v>
      </c>
      <c r="L42" s="116"/>
    </row>
  </sheetData>
  <mergeCells count="3">
    <mergeCell ref="B18:C18"/>
    <mergeCell ref="E18:F18"/>
    <mergeCell ref="G18:H18"/>
  </mergeCells>
  <pageMargins left="0.25" right="0.25"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workbookViewId="0"/>
  </sheetViews>
  <sheetFormatPr defaultRowHeight="15" x14ac:dyDescent="0.25"/>
  <cols>
    <col min="1" max="1" width="3" style="101" customWidth="1"/>
    <col min="2" max="2" width="5" customWidth="1"/>
    <col min="3" max="3" width="42.7109375" customWidth="1"/>
    <col min="4" max="4" width="23.5703125" customWidth="1"/>
    <col min="5" max="5" width="31.85546875" customWidth="1"/>
    <col min="6" max="6" width="25.85546875" customWidth="1"/>
    <col min="7" max="7" width="19.42578125" customWidth="1"/>
    <col min="8" max="8" width="18.7109375" customWidth="1"/>
  </cols>
  <sheetData>
    <row r="1" spans="2:8" ht="15.75" x14ac:dyDescent="0.25">
      <c r="C1" s="43" t="s">
        <v>34</v>
      </c>
      <c r="D1" s="27"/>
      <c r="E1" s="27"/>
      <c r="F1" s="27"/>
      <c r="G1" s="27"/>
      <c r="H1" s="28" t="s">
        <v>31</v>
      </c>
    </row>
    <row r="2" spans="2:8" ht="15.75" x14ac:dyDescent="0.25">
      <c r="C2" s="43"/>
      <c r="D2" s="27"/>
      <c r="E2" s="27"/>
      <c r="F2" s="27"/>
      <c r="G2" s="27"/>
      <c r="H2" s="46"/>
    </row>
    <row r="3" spans="2:8" ht="15.75" x14ac:dyDescent="0.25">
      <c r="C3" s="43"/>
      <c r="D3" s="27"/>
      <c r="E3" s="27"/>
      <c r="F3" s="27"/>
      <c r="G3" s="27"/>
      <c r="H3" s="28"/>
    </row>
    <row r="4" spans="2:8" ht="15.75" x14ac:dyDescent="0.25">
      <c r="C4" s="43"/>
      <c r="D4" s="27"/>
      <c r="E4" s="27"/>
      <c r="F4" s="27"/>
      <c r="G4" s="27"/>
      <c r="H4" s="29"/>
    </row>
    <row r="5" spans="2:8" ht="39" customHeight="1" x14ac:dyDescent="0.25">
      <c r="B5" s="22"/>
      <c r="C5" s="22"/>
      <c r="D5" s="22"/>
      <c r="E5" s="19"/>
      <c r="F5" s="22"/>
      <c r="G5" s="22"/>
      <c r="H5" s="19"/>
    </row>
    <row r="6" spans="2:8" x14ac:dyDescent="0.25">
      <c r="B6" s="143" t="s">
        <v>33</v>
      </c>
      <c r="C6" s="144"/>
      <c r="D6" s="9" t="s">
        <v>4</v>
      </c>
      <c r="E6" s="9" t="s">
        <v>5</v>
      </c>
      <c r="F6" s="9" t="s">
        <v>6</v>
      </c>
      <c r="G6" s="9" t="s">
        <v>7</v>
      </c>
      <c r="H6" s="9" t="s">
        <v>12</v>
      </c>
    </row>
    <row r="7" spans="2:8" x14ac:dyDescent="0.25">
      <c r="B7" s="145"/>
      <c r="C7" s="146"/>
      <c r="D7" s="10" t="s">
        <v>0</v>
      </c>
      <c r="E7" s="10" t="s">
        <v>1</v>
      </c>
      <c r="F7" s="10" t="s">
        <v>13</v>
      </c>
      <c r="G7" s="10" t="s">
        <v>42</v>
      </c>
      <c r="H7" s="10" t="s">
        <v>3</v>
      </c>
    </row>
    <row r="8" spans="2:8" ht="44.25" customHeight="1" x14ac:dyDescent="0.25">
      <c r="B8" s="3">
        <v>9</v>
      </c>
      <c r="C8" s="4" t="s">
        <v>44</v>
      </c>
      <c r="D8" s="119">
        <f>'SCH TAX-UNPAID -065'!K42</f>
        <v>50605</v>
      </c>
      <c r="E8" s="119">
        <f>'SCH TAX-UNPAID -160'!K42</f>
        <v>1034610</v>
      </c>
      <c r="F8" s="65" t="s">
        <v>112</v>
      </c>
      <c r="G8" s="119">
        <f>'SCH TAX-UNPAID -125'!K42</f>
        <v>2605010</v>
      </c>
      <c r="H8" s="119">
        <f>'SCH TAX-UNPAID -130'!K42</f>
        <v>4311110</v>
      </c>
    </row>
    <row r="9" spans="2:8" ht="58.5" customHeight="1" x14ac:dyDescent="0.25">
      <c r="B9" s="3">
        <v>10</v>
      </c>
      <c r="C9" s="4" t="s">
        <v>92</v>
      </c>
      <c r="D9" s="119">
        <f>'SCH DIVERSIONS - 065'!K42</f>
        <v>375010</v>
      </c>
      <c r="E9" s="119">
        <f>'SCH DIVERSIONS - 160'!K42</f>
        <v>456010</v>
      </c>
      <c r="F9" s="65" t="s">
        <v>112</v>
      </c>
      <c r="G9" s="119">
        <f>'SCH DIVERSIONS - 125'!K42</f>
        <v>355580</v>
      </c>
      <c r="H9" s="119">
        <f>'SCH DIVERSIONS - 130'!K42</f>
        <v>450010</v>
      </c>
    </row>
    <row r="10" spans="2:8" ht="42" customHeight="1" x14ac:dyDescent="0.25">
      <c r="B10" s="3">
        <v>11</v>
      </c>
      <c r="C10" s="4" t="s">
        <v>91</v>
      </c>
      <c r="D10" s="119">
        <f>D8+D9</f>
        <v>425615</v>
      </c>
      <c r="E10" s="119">
        <f>E8+E9</f>
        <v>1490620</v>
      </c>
      <c r="F10" s="65" t="s">
        <v>112</v>
      </c>
      <c r="G10" s="119">
        <f>G8+G9</f>
        <v>2960590</v>
      </c>
      <c r="H10" s="119">
        <f>H8+H9</f>
        <v>4761120</v>
      </c>
    </row>
    <row r="14" spans="2:8" x14ac:dyDescent="0.25">
      <c r="B14" s="143" t="s">
        <v>40</v>
      </c>
      <c r="C14" s="144"/>
      <c r="D14" s="9" t="s">
        <v>4</v>
      </c>
      <c r="E14" s="9" t="s">
        <v>5</v>
      </c>
      <c r="F14" s="9" t="s">
        <v>6</v>
      </c>
      <c r="G14" s="9" t="s">
        <v>7</v>
      </c>
      <c r="H14" s="9" t="s">
        <v>12</v>
      </c>
    </row>
    <row r="15" spans="2:8" x14ac:dyDescent="0.25">
      <c r="B15" s="145"/>
      <c r="C15" s="146"/>
      <c r="D15" s="10" t="s">
        <v>0</v>
      </c>
      <c r="E15" s="10" t="s">
        <v>1</v>
      </c>
      <c r="F15" s="10" t="s">
        <v>13</v>
      </c>
      <c r="G15" s="10" t="s">
        <v>42</v>
      </c>
      <c r="H15" s="10" t="s">
        <v>3</v>
      </c>
    </row>
    <row r="16" spans="2:8" ht="44.25" customHeight="1" x14ac:dyDescent="0.25">
      <c r="B16" s="3">
        <v>12</v>
      </c>
      <c r="C16" s="4" t="s">
        <v>45</v>
      </c>
      <c r="D16" s="119">
        <f>'SCH TAX-PAID TO PERMIS SUP-065'!K42</f>
        <v>54015</v>
      </c>
      <c r="E16" s="119">
        <f>'SCH TAX-PAID TO PERMIS SUP-160'!K42</f>
        <v>1075010</v>
      </c>
      <c r="F16" s="65" t="s">
        <v>112</v>
      </c>
      <c r="G16" s="119">
        <f>'SCH TAX-PAID TO PERMIS SUP-125'!K42</f>
        <v>1720010</v>
      </c>
      <c r="H16" s="119">
        <f>'SCH TAX-PAID TO PERMIS SUP-130'!K42</f>
        <v>2100010</v>
      </c>
    </row>
    <row r="17" spans="2:8" ht="91.5" customHeight="1" x14ac:dyDescent="0.25">
      <c r="B17" s="3">
        <v>13</v>
      </c>
      <c r="C17" s="4" t="s">
        <v>41</v>
      </c>
      <c r="D17" s="119">
        <f>'SCH TAX PAID USING 3DAY VOU-065'!K42</f>
        <v>4940010</v>
      </c>
      <c r="E17" s="119">
        <f>'SCH TAX PAID USING 3DAY VOU-160'!K42</f>
        <v>4910010</v>
      </c>
      <c r="F17" s="65" t="s">
        <v>112</v>
      </c>
      <c r="G17" s="119">
        <f>'SCH TAX PAID USING 3DAY VOU-125'!K42</f>
        <v>3445010</v>
      </c>
      <c r="H17" s="119">
        <f>'SCH TAX PAID USING 3DAY VOU-130'!K42</f>
        <v>4287310</v>
      </c>
    </row>
  </sheetData>
  <mergeCells count="4">
    <mergeCell ref="B6:C6"/>
    <mergeCell ref="B7:C7"/>
    <mergeCell ref="B14:C14"/>
    <mergeCell ref="B15:C15"/>
  </mergeCells>
  <pageMargins left="0.45" right="0.45" top="0.75" bottom="0.75" header="0.3" footer="0.3"/>
  <pageSetup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85546875" customWidth="1"/>
    <col min="2" max="2" width="18.7109375" customWidth="1"/>
    <col min="3" max="3" width="15.5703125" customWidth="1"/>
    <col min="4" max="4" width="12.85546875" customWidth="1"/>
    <col min="5" max="5" width="22.140625" customWidth="1"/>
    <col min="6" max="6" width="17.85546875" customWidth="1"/>
    <col min="7" max="7" width="21.140625" customWidth="1"/>
    <col min="8" max="8" width="18.7109375" customWidth="1"/>
    <col min="9" max="10" width="24.42578125" bestFit="1" customWidth="1"/>
    <col min="11" max="11" width="14.85546875" customWidth="1"/>
    <col min="12" max="12" width="14" customWidth="1"/>
  </cols>
  <sheetData>
    <row r="1" spans="2:12" x14ac:dyDescent="0.25">
      <c r="B1" t="s">
        <v>46</v>
      </c>
    </row>
    <row r="4" spans="2:12" x14ac:dyDescent="0.25">
      <c r="B4" t="s">
        <v>93</v>
      </c>
    </row>
    <row r="7" spans="2:12" ht="24.75" customHeight="1" x14ac:dyDescent="0.25">
      <c r="B7" s="51" t="s">
        <v>128</v>
      </c>
      <c r="C7" s="53"/>
      <c r="D7" s="51" t="s">
        <v>144</v>
      </c>
      <c r="E7" s="53"/>
      <c r="F7" s="51" t="s">
        <v>127</v>
      </c>
      <c r="G7" s="52"/>
      <c r="H7" s="51" t="s">
        <v>142</v>
      </c>
      <c r="I7" s="52"/>
      <c r="J7" s="61" t="s">
        <v>105</v>
      </c>
      <c r="K7" s="62"/>
      <c r="L7" s="30"/>
    </row>
    <row r="9" spans="2:12" x14ac:dyDescent="0.25">
      <c r="G9" s="54" t="s">
        <v>47</v>
      </c>
      <c r="H9" s="54"/>
      <c r="I9" s="54" t="s">
        <v>78</v>
      </c>
    </row>
    <row r="10" spans="2:12" x14ac:dyDescent="0.25">
      <c r="B10" t="s">
        <v>96</v>
      </c>
      <c r="G10" t="s">
        <v>48</v>
      </c>
      <c r="I10" t="s">
        <v>49</v>
      </c>
      <c r="J10" t="s">
        <v>50</v>
      </c>
    </row>
    <row r="11" spans="2:12" x14ac:dyDescent="0.25">
      <c r="G11" t="s">
        <v>51</v>
      </c>
      <c r="I11" t="s">
        <v>52</v>
      </c>
      <c r="J11" t="s">
        <v>53</v>
      </c>
    </row>
    <row r="12" spans="2:12" x14ac:dyDescent="0.25">
      <c r="G12" t="s">
        <v>54</v>
      </c>
      <c r="I12" t="s">
        <v>55</v>
      </c>
      <c r="J12" t="s">
        <v>56</v>
      </c>
    </row>
    <row r="13" spans="2:12" x14ac:dyDescent="0.25">
      <c r="G13" t="s">
        <v>57</v>
      </c>
      <c r="I13" t="s">
        <v>58</v>
      </c>
      <c r="J13" t="s">
        <v>59</v>
      </c>
    </row>
    <row r="14" spans="2:12" x14ac:dyDescent="0.25">
      <c r="G14" t="s">
        <v>60</v>
      </c>
      <c r="I14" t="s">
        <v>61</v>
      </c>
      <c r="J14" t="s">
        <v>62</v>
      </c>
    </row>
    <row r="15" spans="2:12" x14ac:dyDescent="0.25">
      <c r="G15" t="s">
        <v>63</v>
      </c>
      <c r="I15" t="s">
        <v>64</v>
      </c>
      <c r="J15" t="s">
        <v>65</v>
      </c>
    </row>
    <row r="16" spans="2:12" x14ac:dyDescent="0.25">
      <c r="G16" t="s">
        <v>66</v>
      </c>
    </row>
    <row r="18" spans="2:12" ht="45" customHeight="1" x14ac:dyDescent="0.25">
      <c r="B18" s="147" t="s">
        <v>79</v>
      </c>
      <c r="C18" s="148"/>
      <c r="D18" s="55" t="s">
        <v>74</v>
      </c>
      <c r="E18" s="147" t="s">
        <v>75</v>
      </c>
      <c r="F18" s="148"/>
      <c r="G18" s="147" t="s">
        <v>80</v>
      </c>
      <c r="H18" s="148"/>
      <c r="I18" s="56" t="s">
        <v>81</v>
      </c>
      <c r="J18" s="55" t="s">
        <v>82</v>
      </c>
      <c r="K18" s="55" t="s">
        <v>83</v>
      </c>
      <c r="L18" s="55" t="s">
        <v>84</v>
      </c>
    </row>
    <row r="19" spans="2:12" x14ac:dyDescent="0.25">
      <c r="B19" s="57" t="s">
        <v>67</v>
      </c>
      <c r="C19" s="57" t="s">
        <v>23</v>
      </c>
      <c r="D19" s="6"/>
      <c r="E19" s="5" t="s">
        <v>68</v>
      </c>
      <c r="F19" s="5" t="s">
        <v>69</v>
      </c>
      <c r="G19" s="5" t="s">
        <v>67</v>
      </c>
      <c r="H19" s="57" t="s">
        <v>23</v>
      </c>
      <c r="I19" s="10"/>
      <c r="J19" s="15" t="s">
        <v>70</v>
      </c>
      <c r="K19" s="6"/>
      <c r="L19" s="6"/>
    </row>
    <row r="20" spans="2:12" x14ac:dyDescent="0.25">
      <c r="B20" s="105" t="s">
        <v>129</v>
      </c>
      <c r="C20" s="105" t="s">
        <v>130</v>
      </c>
      <c r="D20" s="66" t="s">
        <v>106</v>
      </c>
      <c r="E20" s="66" t="s">
        <v>119</v>
      </c>
      <c r="F20" s="66" t="s">
        <v>107</v>
      </c>
      <c r="G20" s="105" t="s">
        <v>123</v>
      </c>
      <c r="H20" s="105" t="s">
        <v>133</v>
      </c>
      <c r="I20" s="68">
        <v>41183</v>
      </c>
      <c r="J20" s="67">
        <v>6320</v>
      </c>
      <c r="K20" s="67">
        <v>10119</v>
      </c>
      <c r="L20" s="71"/>
    </row>
    <row r="21" spans="2:12" x14ac:dyDescent="0.25">
      <c r="B21" s="105" t="s">
        <v>131</v>
      </c>
      <c r="C21" s="105" t="s">
        <v>132</v>
      </c>
      <c r="D21" s="66" t="s">
        <v>106</v>
      </c>
      <c r="E21" s="104" t="s">
        <v>119</v>
      </c>
      <c r="F21" s="66" t="s">
        <v>107</v>
      </c>
      <c r="G21" s="105" t="s">
        <v>111</v>
      </c>
      <c r="H21" s="105" t="s">
        <v>134</v>
      </c>
      <c r="I21" s="118">
        <v>41184</v>
      </c>
      <c r="J21" s="67">
        <v>6321</v>
      </c>
      <c r="K21" s="67">
        <v>10120</v>
      </c>
      <c r="L21" s="104"/>
    </row>
    <row r="22" spans="2:12" x14ac:dyDescent="0.25">
      <c r="B22" s="105" t="s">
        <v>129</v>
      </c>
      <c r="C22" s="105" t="s">
        <v>130</v>
      </c>
      <c r="D22" s="66" t="s">
        <v>106</v>
      </c>
      <c r="E22" s="104" t="s">
        <v>119</v>
      </c>
      <c r="F22" s="66" t="s">
        <v>107</v>
      </c>
      <c r="G22" s="105" t="s">
        <v>135</v>
      </c>
      <c r="H22" s="105" t="s">
        <v>136</v>
      </c>
      <c r="I22" s="118">
        <v>41185</v>
      </c>
      <c r="J22" s="67">
        <v>6322</v>
      </c>
      <c r="K22" s="67">
        <v>10121</v>
      </c>
      <c r="L22" s="104"/>
    </row>
    <row r="23" spans="2:12" x14ac:dyDescent="0.25">
      <c r="B23" s="105" t="s">
        <v>131</v>
      </c>
      <c r="C23" s="105" t="s">
        <v>132</v>
      </c>
      <c r="D23" s="66" t="s">
        <v>106</v>
      </c>
      <c r="E23" s="104" t="s">
        <v>119</v>
      </c>
      <c r="F23" s="66" t="s">
        <v>107</v>
      </c>
      <c r="G23" s="105" t="s">
        <v>137</v>
      </c>
      <c r="H23" s="105" t="s">
        <v>138</v>
      </c>
      <c r="I23" s="118">
        <v>41186</v>
      </c>
      <c r="J23" s="67">
        <v>6323</v>
      </c>
      <c r="K23" s="67">
        <v>10122</v>
      </c>
      <c r="L23" s="104"/>
    </row>
    <row r="24" spans="2:12" x14ac:dyDescent="0.25">
      <c r="B24" s="105" t="s">
        <v>129</v>
      </c>
      <c r="C24" s="105" t="s">
        <v>130</v>
      </c>
      <c r="D24" s="66" t="s">
        <v>106</v>
      </c>
      <c r="E24" s="104" t="s">
        <v>119</v>
      </c>
      <c r="F24" s="66" t="s">
        <v>107</v>
      </c>
      <c r="G24" s="105" t="s">
        <v>125</v>
      </c>
      <c r="H24" s="105" t="s">
        <v>126</v>
      </c>
      <c r="I24" s="118">
        <v>41187</v>
      </c>
      <c r="J24" s="67">
        <v>6324</v>
      </c>
      <c r="K24" s="67">
        <v>10123</v>
      </c>
      <c r="L24" s="104"/>
    </row>
    <row r="25" spans="2:12" x14ac:dyDescent="0.25">
      <c r="B25" s="3"/>
      <c r="C25" s="3"/>
      <c r="D25" s="3"/>
      <c r="E25" s="3"/>
      <c r="F25" s="3"/>
      <c r="G25" s="3"/>
      <c r="H25" s="3"/>
      <c r="I25" s="3"/>
      <c r="J25" s="3"/>
      <c r="K25" s="3"/>
      <c r="L25" s="3"/>
    </row>
    <row r="26" spans="2:12" x14ac:dyDescent="0.25">
      <c r="B26" s="3"/>
      <c r="C26" s="3"/>
      <c r="D26" s="3"/>
      <c r="E26" s="3"/>
      <c r="F26" s="3"/>
      <c r="G26" s="3"/>
      <c r="H26" s="3"/>
      <c r="I26" s="3"/>
      <c r="J26" s="3"/>
      <c r="K26" s="3"/>
      <c r="L26" s="3"/>
    </row>
    <row r="27" spans="2:12" x14ac:dyDescent="0.25">
      <c r="B27" s="3"/>
      <c r="C27" s="3"/>
      <c r="D27" s="3"/>
      <c r="E27" s="3"/>
      <c r="F27" s="3"/>
      <c r="G27" s="3"/>
      <c r="H27" s="3"/>
      <c r="I27" s="3"/>
      <c r="J27" s="3"/>
      <c r="K27" s="3"/>
      <c r="L27" s="3"/>
    </row>
    <row r="28" spans="2:12" x14ac:dyDescent="0.25">
      <c r="B28" s="3"/>
      <c r="C28" s="3"/>
      <c r="D28" s="3"/>
      <c r="E28" s="3"/>
      <c r="F28" s="3"/>
      <c r="G28" s="3"/>
      <c r="H28" s="3"/>
      <c r="I28" s="3"/>
      <c r="J28" s="3"/>
      <c r="K28" s="3"/>
      <c r="L28" s="3"/>
    </row>
    <row r="29" spans="2:12" x14ac:dyDescent="0.25">
      <c r="B29" s="3"/>
      <c r="C29" s="3"/>
      <c r="D29" s="3"/>
      <c r="E29" s="3"/>
      <c r="F29" s="3"/>
      <c r="G29" s="3"/>
      <c r="H29" s="3"/>
      <c r="I29" s="3"/>
      <c r="J29" s="3"/>
      <c r="K29" s="3"/>
      <c r="L29" s="3"/>
    </row>
    <row r="30" spans="2:12" x14ac:dyDescent="0.25">
      <c r="B30" s="3"/>
      <c r="C30" s="3"/>
      <c r="D30" s="3"/>
      <c r="E30" s="3"/>
      <c r="F30" s="3"/>
      <c r="G30" s="3"/>
      <c r="H30" s="3"/>
      <c r="I30" s="3"/>
      <c r="J30" s="3"/>
      <c r="K30" s="3"/>
      <c r="L30" s="3"/>
    </row>
    <row r="31" spans="2:12" x14ac:dyDescent="0.25">
      <c r="B31" s="3"/>
      <c r="C31" s="3"/>
      <c r="D31" s="3"/>
      <c r="E31" s="3"/>
      <c r="F31" s="3"/>
      <c r="G31" s="3"/>
      <c r="H31" s="3"/>
      <c r="I31" s="3"/>
      <c r="J31" s="3"/>
      <c r="K31" s="3"/>
      <c r="L31" s="3"/>
    </row>
    <row r="32" spans="2:12" x14ac:dyDescent="0.25">
      <c r="B32" s="3"/>
      <c r="C32" s="3"/>
      <c r="D32" s="3"/>
      <c r="E32" s="3"/>
      <c r="F32" s="3"/>
      <c r="G32" s="3"/>
      <c r="H32" s="3"/>
      <c r="I32" s="3"/>
      <c r="J32" s="3"/>
      <c r="K32" s="3"/>
      <c r="L32" s="3"/>
    </row>
    <row r="33" spans="2:12" x14ac:dyDescent="0.25">
      <c r="B33" s="3"/>
      <c r="C33" s="3"/>
      <c r="D33" s="3"/>
      <c r="E33" s="3"/>
      <c r="F33" s="3"/>
      <c r="G33" s="3"/>
      <c r="H33" s="3"/>
      <c r="I33" s="3"/>
      <c r="J33" s="3"/>
      <c r="K33" s="3"/>
      <c r="L33" s="3"/>
    </row>
    <row r="34" spans="2:12" x14ac:dyDescent="0.25">
      <c r="B34" s="3"/>
      <c r="C34" s="3"/>
      <c r="D34" s="3"/>
      <c r="E34" s="3"/>
      <c r="F34" s="3"/>
      <c r="G34" s="3"/>
      <c r="H34" s="3"/>
      <c r="I34" s="3"/>
      <c r="J34" s="3"/>
      <c r="K34" s="3"/>
      <c r="L34" s="3"/>
    </row>
    <row r="35" spans="2:12" x14ac:dyDescent="0.25">
      <c r="B35" s="3"/>
      <c r="C35" s="3"/>
      <c r="D35" s="3"/>
      <c r="E35" s="3"/>
      <c r="F35" s="3"/>
      <c r="G35" s="3"/>
      <c r="H35" s="3"/>
      <c r="I35" s="3"/>
      <c r="J35" s="3"/>
      <c r="K35" s="3"/>
      <c r="L35" s="3"/>
    </row>
    <row r="36" spans="2:12" x14ac:dyDescent="0.25">
      <c r="B36" s="3"/>
      <c r="C36" s="3"/>
      <c r="D36" s="3"/>
      <c r="E36" s="3"/>
      <c r="F36" s="3"/>
      <c r="G36" s="3"/>
      <c r="H36" s="3"/>
      <c r="I36" s="3"/>
      <c r="J36" s="3"/>
      <c r="K36" s="3"/>
      <c r="L36" s="3"/>
    </row>
    <row r="37" spans="2:12" x14ac:dyDescent="0.25">
      <c r="B37" s="3"/>
      <c r="C37" s="3"/>
      <c r="D37" s="3"/>
      <c r="E37" s="3"/>
      <c r="F37" s="3"/>
      <c r="G37" s="3"/>
      <c r="H37" s="3"/>
      <c r="I37" s="3"/>
      <c r="J37" s="3"/>
      <c r="K37" s="3"/>
      <c r="L37" s="3"/>
    </row>
    <row r="38" spans="2:12" x14ac:dyDescent="0.25">
      <c r="B38" s="3"/>
      <c r="C38" s="3"/>
      <c r="D38" s="3"/>
      <c r="E38" s="3"/>
      <c r="F38" s="3"/>
      <c r="G38" s="3"/>
      <c r="H38" s="3"/>
      <c r="I38" s="3"/>
      <c r="J38" s="3"/>
      <c r="K38" s="3"/>
      <c r="L38" s="3"/>
    </row>
    <row r="39" spans="2:12" x14ac:dyDescent="0.25">
      <c r="B39" s="3"/>
      <c r="C39" s="3"/>
      <c r="D39" s="3"/>
      <c r="E39" s="3"/>
      <c r="F39" s="3"/>
      <c r="G39" s="3"/>
      <c r="H39" s="3"/>
      <c r="I39" s="3"/>
      <c r="J39" s="3"/>
      <c r="K39" s="3"/>
      <c r="L39" s="3"/>
    </row>
    <row r="40" spans="2:12" x14ac:dyDescent="0.25">
      <c r="B40" s="3"/>
      <c r="C40" s="3"/>
      <c r="D40" s="3"/>
      <c r="E40" s="3"/>
      <c r="F40" s="3"/>
      <c r="G40" s="3"/>
      <c r="H40" s="3"/>
      <c r="I40" s="3"/>
      <c r="J40" s="3"/>
      <c r="K40" s="3"/>
      <c r="L40" s="3"/>
    </row>
    <row r="41" spans="2:12" ht="15.75" thickBot="1" x14ac:dyDescent="0.3">
      <c r="B41" s="3"/>
      <c r="C41" s="3"/>
      <c r="D41" s="3"/>
      <c r="E41" s="3"/>
      <c r="F41" s="3"/>
      <c r="G41" s="3"/>
      <c r="H41" s="3"/>
      <c r="I41" s="3"/>
      <c r="J41" s="11"/>
      <c r="K41" s="11"/>
      <c r="L41" s="11"/>
    </row>
    <row r="42" spans="2:12" s="30" customFormat="1" ht="15.75" thickBot="1" x14ac:dyDescent="0.3">
      <c r="J42" s="58" t="s">
        <v>71</v>
      </c>
      <c r="K42" s="59">
        <f>SUM(K20:K41)</f>
        <v>50605</v>
      </c>
      <c r="L42" s="60"/>
    </row>
  </sheetData>
  <mergeCells count="3">
    <mergeCell ref="B18:C18"/>
    <mergeCell ref="E18:F18"/>
    <mergeCell ref="G18:H18"/>
  </mergeCells>
  <pageMargins left="0.25" right="0.25" top="0.75" bottom="0.75" header="0.3" footer="0.3"/>
  <pageSetup scale="6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85546875" style="69" customWidth="1"/>
    <col min="2" max="2" width="18.7109375" style="69" customWidth="1"/>
    <col min="3" max="3" width="15.5703125" style="69" customWidth="1"/>
    <col min="4" max="4" width="12.85546875" style="69" customWidth="1"/>
    <col min="5" max="5" width="22.140625" style="69" customWidth="1"/>
    <col min="6" max="6" width="17.85546875" style="69" customWidth="1"/>
    <col min="7" max="7" width="21.140625" style="69" customWidth="1"/>
    <col min="8" max="8" width="18.7109375" style="69" customWidth="1"/>
    <col min="9" max="10" width="24.42578125" style="69" bestFit="1" customWidth="1"/>
    <col min="11" max="11" width="14.85546875" style="69" customWidth="1"/>
    <col min="12" max="12" width="14" style="69" customWidth="1"/>
    <col min="13" max="16384" width="9.140625" style="69"/>
  </cols>
  <sheetData>
    <row r="1" spans="2:12" x14ac:dyDescent="0.25">
      <c r="B1" s="69" t="s">
        <v>46</v>
      </c>
    </row>
    <row r="4" spans="2:12" x14ac:dyDescent="0.25">
      <c r="B4" s="69" t="s">
        <v>93</v>
      </c>
    </row>
    <row r="7" spans="2:12" ht="24.75" customHeight="1" x14ac:dyDescent="0.25">
      <c r="B7" s="108" t="s">
        <v>128</v>
      </c>
      <c r="C7" s="113"/>
      <c r="D7" s="108" t="s">
        <v>144</v>
      </c>
      <c r="E7" s="113"/>
      <c r="F7" s="108" t="s">
        <v>127</v>
      </c>
      <c r="G7" s="103"/>
      <c r="H7" s="108" t="s">
        <v>142</v>
      </c>
      <c r="I7" s="103"/>
      <c r="J7" s="61" t="s">
        <v>108</v>
      </c>
      <c r="K7" s="62"/>
      <c r="L7" s="80"/>
    </row>
    <row r="9" spans="2:12" x14ac:dyDescent="0.25">
      <c r="G9" s="74" t="s">
        <v>47</v>
      </c>
      <c r="H9" s="74"/>
      <c r="I9" s="74" t="s">
        <v>78</v>
      </c>
    </row>
    <row r="10" spans="2:12" x14ac:dyDescent="0.25">
      <c r="B10" s="69" t="s">
        <v>96</v>
      </c>
      <c r="G10" s="69" t="s">
        <v>48</v>
      </c>
      <c r="I10" s="69" t="s">
        <v>49</v>
      </c>
      <c r="J10" s="69" t="s">
        <v>50</v>
      </c>
    </row>
    <row r="11" spans="2:12" x14ac:dyDescent="0.25">
      <c r="G11" s="69" t="s">
        <v>51</v>
      </c>
      <c r="I11" s="69" t="s">
        <v>52</v>
      </c>
      <c r="J11" s="69" t="s">
        <v>53</v>
      </c>
    </row>
    <row r="12" spans="2:12" x14ac:dyDescent="0.25">
      <c r="G12" s="69" t="s">
        <v>54</v>
      </c>
      <c r="I12" s="69" t="s">
        <v>55</v>
      </c>
      <c r="J12" s="69" t="s">
        <v>56</v>
      </c>
    </row>
    <row r="13" spans="2:12" x14ac:dyDescent="0.25">
      <c r="G13" s="69" t="s">
        <v>57</v>
      </c>
      <c r="I13" s="69" t="s">
        <v>58</v>
      </c>
      <c r="J13" s="69" t="s">
        <v>59</v>
      </c>
    </row>
    <row r="14" spans="2:12" x14ac:dyDescent="0.25">
      <c r="G14" s="69" t="s">
        <v>60</v>
      </c>
      <c r="I14" s="69" t="s">
        <v>61</v>
      </c>
      <c r="J14" s="69" t="s">
        <v>62</v>
      </c>
    </row>
    <row r="15" spans="2:12" x14ac:dyDescent="0.25">
      <c r="G15" s="69" t="s">
        <v>63</v>
      </c>
      <c r="I15" s="69" t="s">
        <v>64</v>
      </c>
      <c r="J15" s="69" t="s">
        <v>65</v>
      </c>
    </row>
    <row r="16" spans="2:12" x14ac:dyDescent="0.25">
      <c r="G16" s="69" t="s">
        <v>66</v>
      </c>
    </row>
    <row r="18" spans="2:12" ht="45" customHeight="1" x14ac:dyDescent="0.25">
      <c r="B18" s="147" t="s">
        <v>79</v>
      </c>
      <c r="C18" s="148"/>
      <c r="D18" s="70" t="s">
        <v>74</v>
      </c>
      <c r="E18" s="147" t="s">
        <v>75</v>
      </c>
      <c r="F18" s="148"/>
      <c r="G18" s="147" t="s">
        <v>80</v>
      </c>
      <c r="H18" s="148"/>
      <c r="I18" s="77" t="s">
        <v>81</v>
      </c>
      <c r="J18" s="70" t="s">
        <v>82</v>
      </c>
      <c r="K18" s="70" t="s">
        <v>83</v>
      </c>
      <c r="L18" s="70" t="s">
        <v>84</v>
      </c>
    </row>
    <row r="19" spans="2:12" x14ac:dyDescent="0.25">
      <c r="B19" s="76" t="s">
        <v>67</v>
      </c>
      <c r="C19" s="76" t="s">
        <v>23</v>
      </c>
      <c r="D19" s="73"/>
      <c r="E19" s="72" t="s">
        <v>68</v>
      </c>
      <c r="F19" s="72" t="s">
        <v>69</v>
      </c>
      <c r="G19" s="72" t="s">
        <v>67</v>
      </c>
      <c r="H19" s="76" t="s">
        <v>23</v>
      </c>
      <c r="I19" s="75"/>
      <c r="J19" s="78" t="s">
        <v>70</v>
      </c>
      <c r="K19" s="73"/>
      <c r="L19" s="73"/>
    </row>
    <row r="20" spans="2:12" x14ac:dyDescent="0.25">
      <c r="B20" s="105" t="s">
        <v>129</v>
      </c>
      <c r="C20" s="105" t="s">
        <v>130</v>
      </c>
      <c r="D20" s="104" t="s">
        <v>106</v>
      </c>
      <c r="E20" s="104" t="s">
        <v>119</v>
      </c>
      <c r="F20" s="104" t="s">
        <v>107</v>
      </c>
      <c r="G20" s="105" t="s">
        <v>123</v>
      </c>
      <c r="H20" s="105" t="s">
        <v>133</v>
      </c>
      <c r="I20" s="118">
        <v>41191</v>
      </c>
      <c r="J20" s="71">
        <v>6325</v>
      </c>
      <c r="K20" s="71">
        <v>206920</v>
      </c>
      <c r="L20" s="71"/>
    </row>
    <row r="21" spans="2:12" x14ac:dyDescent="0.25">
      <c r="B21" s="105" t="s">
        <v>131</v>
      </c>
      <c r="C21" s="105" t="s">
        <v>132</v>
      </c>
      <c r="D21" s="104" t="s">
        <v>106</v>
      </c>
      <c r="E21" s="104" t="s">
        <v>119</v>
      </c>
      <c r="F21" s="104" t="s">
        <v>107</v>
      </c>
      <c r="G21" s="105" t="s">
        <v>111</v>
      </c>
      <c r="H21" s="105" t="s">
        <v>134</v>
      </c>
      <c r="I21" s="118">
        <v>41192</v>
      </c>
      <c r="J21" s="71">
        <v>6326</v>
      </c>
      <c r="K21" s="71">
        <v>206921</v>
      </c>
      <c r="L21" s="104"/>
    </row>
    <row r="22" spans="2:12" x14ac:dyDescent="0.25">
      <c r="B22" s="105" t="s">
        <v>129</v>
      </c>
      <c r="C22" s="105" t="s">
        <v>130</v>
      </c>
      <c r="D22" s="104" t="s">
        <v>106</v>
      </c>
      <c r="E22" s="104" t="s">
        <v>119</v>
      </c>
      <c r="F22" s="104" t="s">
        <v>107</v>
      </c>
      <c r="G22" s="105" t="s">
        <v>135</v>
      </c>
      <c r="H22" s="105" t="s">
        <v>136</v>
      </c>
      <c r="I22" s="118">
        <v>41193</v>
      </c>
      <c r="J22" s="71">
        <v>6327</v>
      </c>
      <c r="K22" s="71">
        <v>206922</v>
      </c>
      <c r="L22" s="104"/>
    </row>
    <row r="23" spans="2:12" x14ac:dyDescent="0.25">
      <c r="B23" s="105" t="s">
        <v>131</v>
      </c>
      <c r="C23" s="105" t="s">
        <v>132</v>
      </c>
      <c r="D23" s="104" t="s">
        <v>106</v>
      </c>
      <c r="E23" s="104" t="s">
        <v>119</v>
      </c>
      <c r="F23" s="104" t="s">
        <v>107</v>
      </c>
      <c r="G23" s="105" t="s">
        <v>137</v>
      </c>
      <c r="H23" s="105" t="s">
        <v>138</v>
      </c>
      <c r="I23" s="118">
        <v>41194</v>
      </c>
      <c r="J23" s="71">
        <v>6328</v>
      </c>
      <c r="K23" s="71">
        <v>206923</v>
      </c>
      <c r="L23" s="104"/>
    </row>
    <row r="24" spans="2:12" x14ac:dyDescent="0.25">
      <c r="B24" s="105" t="s">
        <v>129</v>
      </c>
      <c r="C24" s="105" t="s">
        <v>130</v>
      </c>
      <c r="D24" s="104" t="s">
        <v>106</v>
      </c>
      <c r="E24" s="104" t="s">
        <v>119</v>
      </c>
      <c r="F24" s="104" t="s">
        <v>107</v>
      </c>
      <c r="G24" s="105" t="s">
        <v>125</v>
      </c>
      <c r="H24" s="105" t="s">
        <v>126</v>
      </c>
      <c r="I24" s="118">
        <v>41195</v>
      </c>
      <c r="J24" s="71">
        <v>6329</v>
      </c>
      <c r="K24" s="71">
        <v>206924</v>
      </c>
      <c r="L24" s="104"/>
    </row>
    <row r="25" spans="2:12" x14ac:dyDescent="0.25">
      <c r="B25" s="71"/>
      <c r="C25" s="71"/>
      <c r="D25" s="71"/>
      <c r="E25" s="71"/>
      <c r="F25" s="71"/>
      <c r="G25" s="71"/>
      <c r="H25" s="71"/>
      <c r="I25" s="71"/>
      <c r="J25" s="71"/>
      <c r="K25" s="71"/>
      <c r="L25" s="71"/>
    </row>
    <row r="26" spans="2:12" x14ac:dyDescent="0.25">
      <c r="B26" s="71"/>
      <c r="C26" s="71"/>
      <c r="D26" s="71"/>
      <c r="E26" s="71"/>
      <c r="F26" s="71"/>
      <c r="G26" s="71"/>
      <c r="H26" s="71"/>
      <c r="I26" s="71"/>
      <c r="J26" s="71"/>
      <c r="K26" s="71"/>
      <c r="L26" s="71"/>
    </row>
    <row r="27" spans="2:12" x14ac:dyDescent="0.25">
      <c r="B27" s="71"/>
      <c r="C27" s="71"/>
      <c r="D27" s="71"/>
      <c r="E27" s="71"/>
      <c r="F27" s="71"/>
      <c r="G27" s="71"/>
      <c r="H27" s="71"/>
      <c r="I27" s="71"/>
      <c r="J27" s="71"/>
      <c r="K27" s="71"/>
      <c r="L27" s="71"/>
    </row>
    <row r="28" spans="2:12" x14ac:dyDescent="0.25">
      <c r="B28" s="71"/>
      <c r="C28" s="71"/>
      <c r="D28" s="71"/>
      <c r="E28" s="71"/>
      <c r="F28" s="71"/>
      <c r="G28" s="71"/>
      <c r="H28" s="71"/>
      <c r="I28" s="71"/>
      <c r="J28" s="71"/>
      <c r="K28" s="71"/>
      <c r="L28" s="71"/>
    </row>
    <row r="29" spans="2:12" x14ac:dyDescent="0.25">
      <c r="B29" s="71"/>
      <c r="C29" s="71"/>
      <c r="D29" s="71"/>
      <c r="E29" s="71"/>
      <c r="F29" s="71"/>
      <c r="G29" s="71"/>
      <c r="H29" s="71"/>
      <c r="I29" s="71"/>
      <c r="J29" s="71"/>
      <c r="K29" s="71"/>
      <c r="L29" s="71"/>
    </row>
    <row r="30" spans="2:12" x14ac:dyDescent="0.25">
      <c r="B30" s="71"/>
      <c r="C30" s="71"/>
      <c r="D30" s="71"/>
      <c r="E30" s="71"/>
      <c r="F30" s="71"/>
      <c r="G30" s="71"/>
      <c r="H30" s="71"/>
      <c r="I30" s="71"/>
      <c r="J30" s="71"/>
      <c r="K30" s="71"/>
      <c r="L30" s="71"/>
    </row>
    <row r="31" spans="2:12" x14ac:dyDescent="0.25">
      <c r="B31" s="71"/>
      <c r="C31" s="71"/>
      <c r="D31" s="71"/>
      <c r="E31" s="71"/>
      <c r="F31" s="71"/>
      <c r="G31" s="71"/>
      <c r="H31" s="71"/>
      <c r="I31" s="71"/>
      <c r="J31" s="71"/>
      <c r="K31" s="71"/>
      <c r="L31" s="71"/>
    </row>
    <row r="32" spans="2:12" x14ac:dyDescent="0.25">
      <c r="B32" s="71"/>
      <c r="C32" s="71"/>
      <c r="D32" s="71"/>
      <c r="E32" s="71"/>
      <c r="F32" s="71"/>
      <c r="G32" s="71"/>
      <c r="H32" s="71"/>
      <c r="I32" s="71"/>
      <c r="J32" s="71"/>
      <c r="K32" s="71"/>
      <c r="L32" s="71"/>
    </row>
    <row r="33" spans="2:12" x14ac:dyDescent="0.25">
      <c r="B33" s="71"/>
      <c r="C33" s="71"/>
      <c r="D33" s="71"/>
      <c r="E33" s="71"/>
      <c r="F33" s="71"/>
      <c r="G33" s="71"/>
      <c r="H33" s="71"/>
      <c r="I33" s="71"/>
      <c r="J33" s="71"/>
      <c r="K33" s="71"/>
      <c r="L33" s="71"/>
    </row>
    <row r="34" spans="2:12" x14ac:dyDescent="0.25">
      <c r="B34" s="71"/>
      <c r="C34" s="71"/>
      <c r="D34" s="71"/>
      <c r="E34" s="71"/>
      <c r="F34" s="71"/>
      <c r="G34" s="71"/>
      <c r="H34" s="71"/>
      <c r="I34" s="71"/>
      <c r="J34" s="71"/>
      <c r="K34" s="71"/>
      <c r="L34" s="71"/>
    </row>
    <row r="35" spans="2:12" x14ac:dyDescent="0.25">
      <c r="B35" s="71"/>
      <c r="C35" s="71"/>
      <c r="D35" s="71"/>
      <c r="E35" s="71"/>
      <c r="F35" s="71"/>
      <c r="G35" s="71"/>
      <c r="H35" s="71"/>
      <c r="I35" s="71"/>
      <c r="J35" s="71"/>
      <c r="K35" s="71"/>
      <c r="L35" s="71"/>
    </row>
    <row r="36" spans="2:12" x14ac:dyDescent="0.25">
      <c r="B36" s="71"/>
      <c r="C36" s="71"/>
      <c r="D36" s="71"/>
      <c r="E36" s="71"/>
      <c r="F36" s="71"/>
      <c r="G36" s="71"/>
      <c r="H36" s="71"/>
      <c r="I36" s="71"/>
      <c r="J36" s="71"/>
      <c r="K36" s="71"/>
      <c r="L36" s="71"/>
    </row>
    <row r="37" spans="2:12" x14ac:dyDescent="0.25">
      <c r="B37" s="71"/>
      <c r="C37" s="71"/>
      <c r="D37" s="71"/>
      <c r="E37" s="71"/>
      <c r="F37" s="71"/>
      <c r="G37" s="71"/>
      <c r="H37" s="71"/>
      <c r="I37" s="71"/>
      <c r="J37" s="71"/>
      <c r="K37" s="71"/>
      <c r="L37" s="71"/>
    </row>
    <row r="38" spans="2:12" x14ac:dyDescent="0.25">
      <c r="B38" s="71"/>
      <c r="C38" s="71"/>
      <c r="D38" s="71"/>
      <c r="E38" s="71"/>
      <c r="F38" s="71"/>
      <c r="G38" s="71"/>
      <c r="H38" s="71"/>
      <c r="I38" s="71"/>
      <c r="J38" s="71"/>
      <c r="K38" s="71"/>
      <c r="L38" s="71"/>
    </row>
    <row r="39" spans="2:12" x14ac:dyDescent="0.25">
      <c r="B39" s="71"/>
      <c r="C39" s="71"/>
      <c r="D39" s="71"/>
      <c r="E39" s="71"/>
      <c r="F39" s="71"/>
      <c r="G39" s="71"/>
      <c r="H39" s="71"/>
      <c r="I39" s="71"/>
      <c r="J39" s="71"/>
      <c r="K39" s="71"/>
      <c r="L39" s="71"/>
    </row>
    <row r="40" spans="2:12" x14ac:dyDescent="0.25">
      <c r="B40" s="71"/>
      <c r="C40" s="71"/>
      <c r="D40" s="71"/>
      <c r="E40" s="71"/>
      <c r="F40" s="71"/>
      <c r="G40" s="71"/>
      <c r="H40" s="71"/>
      <c r="I40" s="71"/>
      <c r="J40" s="71"/>
      <c r="K40" s="71"/>
      <c r="L40" s="71"/>
    </row>
    <row r="41" spans="2:12" ht="15.75" thickBot="1" x14ac:dyDescent="0.3">
      <c r="B41" s="71"/>
      <c r="C41" s="71"/>
      <c r="D41" s="71"/>
      <c r="E41" s="71"/>
      <c r="F41" s="71"/>
      <c r="G41" s="71"/>
      <c r="H41" s="71"/>
      <c r="I41" s="71"/>
      <c r="J41" s="79"/>
      <c r="K41" s="79"/>
      <c r="L41" s="79"/>
    </row>
    <row r="42" spans="2:12" s="80" customFormat="1" ht="15.75" thickBot="1" x14ac:dyDescent="0.3">
      <c r="J42" s="83" t="s">
        <v>71</v>
      </c>
      <c r="K42" s="81">
        <f>SUM(K20:K41)</f>
        <v>1034610</v>
      </c>
      <c r="L42" s="82"/>
    </row>
  </sheetData>
  <mergeCells count="3">
    <mergeCell ref="B18:C18"/>
    <mergeCell ref="E18:F18"/>
    <mergeCell ref="G18:H18"/>
  </mergeCells>
  <pageMargins left="0.25" right="0.25" top="0.75" bottom="0.75" header="0.3" footer="0.3"/>
  <pageSetup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85546875" style="69" customWidth="1"/>
    <col min="2" max="2" width="18.7109375" style="69" customWidth="1"/>
    <col min="3" max="3" width="15.5703125" style="69" customWidth="1"/>
    <col min="4" max="4" width="12.85546875" style="69" customWidth="1"/>
    <col min="5" max="5" width="22.140625" style="69" customWidth="1"/>
    <col min="6" max="6" width="17.85546875" style="69" customWidth="1"/>
    <col min="7" max="7" width="21.140625" style="69" customWidth="1"/>
    <col min="8" max="8" width="18.7109375" style="69" customWidth="1"/>
    <col min="9" max="10" width="24.42578125" style="69" bestFit="1" customWidth="1"/>
    <col min="11" max="11" width="14.85546875" style="69" customWidth="1"/>
    <col min="12" max="12" width="14" style="69" customWidth="1"/>
    <col min="13" max="16384" width="9.140625" style="69"/>
  </cols>
  <sheetData>
    <row r="1" spans="2:12" x14ac:dyDescent="0.25">
      <c r="B1" s="69" t="s">
        <v>46</v>
      </c>
    </row>
    <row r="4" spans="2:12" x14ac:dyDescent="0.25">
      <c r="B4" s="69" t="s">
        <v>93</v>
      </c>
    </row>
    <row r="7" spans="2:12" ht="24.75" customHeight="1" x14ac:dyDescent="0.25">
      <c r="B7" s="108" t="s">
        <v>128</v>
      </c>
      <c r="C7" s="113"/>
      <c r="D7" s="108" t="s">
        <v>144</v>
      </c>
      <c r="E7" s="113"/>
      <c r="F7" s="108" t="s">
        <v>127</v>
      </c>
      <c r="G7" s="103"/>
      <c r="H7" s="108" t="s">
        <v>142</v>
      </c>
      <c r="I7" s="103"/>
      <c r="J7" s="61" t="s">
        <v>109</v>
      </c>
      <c r="K7" s="62"/>
      <c r="L7" s="80"/>
    </row>
    <row r="9" spans="2:12" x14ac:dyDescent="0.25">
      <c r="G9" s="74" t="s">
        <v>47</v>
      </c>
      <c r="H9" s="74"/>
      <c r="I9" s="74" t="s">
        <v>78</v>
      </c>
    </row>
    <row r="10" spans="2:12" x14ac:dyDescent="0.25">
      <c r="B10" s="69" t="s">
        <v>96</v>
      </c>
      <c r="G10" s="69" t="s">
        <v>48</v>
      </c>
      <c r="I10" s="69" t="s">
        <v>49</v>
      </c>
      <c r="J10" s="69" t="s">
        <v>50</v>
      </c>
    </row>
    <row r="11" spans="2:12" x14ac:dyDescent="0.25">
      <c r="G11" s="69" t="s">
        <v>51</v>
      </c>
      <c r="I11" s="69" t="s">
        <v>52</v>
      </c>
      <c r="J11" s="69" t="s">
        <v>53</v>
      </c>
    </row>
    <row r="12" spans="2:12" x14ac:dyDescent="0.25">
      <c r="G12" s="69" t="s">
        <v>54</v>
      </c>
      <c r="I12" s="69" t="s">
        <v>55</v>
      </c>
      <c r="J12" s="69" t="s">
        <v>56</v>
      </c>
    </row>
    <row r="13" spans="2:12" x14ac:dyDescent="0.25">
      <c r="G13" s="69" t="s">
        <v>57</v>
      </c>
      <c r="I13" s="69" t="s">
        <v>58</v>
      </c>
      <c r="J13" s="69" t="s">
        <v>59</v>
      </c>
    </row>
    <row r="14" spans="2:12" x14ac:dyDescent="0.25">
      <c r="G14" s="69" t="s">
        <v>60</v>
      </c>
      <c r="I14" s="69" t="s">
        <v>61</v>
      </c>
      <c r="J14" s="69" t="s">
        <v>62</v>
      </c>
    </row>
    <row r="15" spans="2:12" x14ac:dyDescent="0.25">
      <c r="G15" s="69" t="s">
        <v>63</v>
      </c>
      <c r="I15" s="69" t="s">
        <v>64</v>
      </c>
      <c r="J15" s="69" t="s">
        <v>65</v>
      </c>
    </row>
    <row r="16" spans="2:12" x14ac:dyDescent="0.25">
      <c r="G16" s="69" t="s">
        <v>66</v>
      </c>
    </row>
    <row r="18" spans="2:12" ht="45" customHeight="1" x14ac:dyDescent="0.25">
      <c r="B18" s="147" t="s">
        <v>79</v>
      </c>
      <c r="C18" s="148"/>
      <c r="D18" s="70" t="s">
        <v>74</v>
      </c>
      <c r="E18" s="147" t="s">
        <v>75</v>
      </c>
      <c r="F18" s="148"/>
      <c r="G18" s="147" t="s">
        <v>80</v>
      </c>
      <c r="H18" s="148"/>
      <c r="I18" s="77" t="s">
        <v>81</v>
      </c>
      <c r="J18" s="70" t="s">
        <v>82</v>
      </c>
      <c r="K18" s="70" t="s">
        <v>83</v>
      </c>
      <c r="L18" s="70" t="s">
        <v>84</v>
      </c>
    </row>
    <row r="19" spans="2:12" x14ac:dyDescent="0.25">
      <c r="B19" s="76" t="s">
        <v>67</v>
      </c>
      <c r="C19" s="76" t="s">
        <v>23</v>
      </c>
      <c r="D19" s="73"/>
      <c r="E19" s="72" t="s">
        <v>68</v>
      </c>
      <c r="F19" s="72" t="s">
        <v>69</v>
      </c>
      <c r="G19" s="72" t="s">
        <v>67</v>
      </c>
      <c r="H19" s="76" t="s">
        <v>23</v>
      </c>
      <c r="I19" s="75"/>
      <c r="J19" s="78" t="s">
        <v>70</v>
      </c>
      <c r="K19" s="73"/>
      <c r="L19" s="73"/>
    </row>
    <row r="20" spans="2:12" x14ac:dyDescent="0.25">
      <c r="B20" s="105" t="s">
        <v>129</v>
      </c>
      <c r="C20" s="105" t="s">
        <v>130</v>
      </c>
      <c r="D20" s="104" t="s">
        <v>106</v>
      </c>
      <c r="E20" s="104" t="s">
        <v>119</v>
      </c>
      <c r="F20" s="104" t="s">
        <v>107</v>
      </c>
      <c r="G20" s="105" t="s">
        <v>123</v>
      </c>
      <c r="H20" s="105" t="s">
        <v>133</v>
      </c>
      <c r="I20" s="118">
        <v>41188</v>
      </c>
      <c r="J20" s="71">
        <v>6330</v>
      </c>
      <c r="K20" s="71">
        <v>521000</v>
      </c>
      <c r="L20" s="71"/>
    </row>
    <row r="21" spans="2:12" x14ac:dyDescent="0.25">
      <c r="B21" s="105" t="s">
        <v>131</v>
      </c>
      <c r="C21" s="105" t="s">
        <v>132</v>
      </c>
      <c r="D21" s="104" t="s">
        <v>106</v>
      </c>
      <c r="E21" s="104" t="s">
        <v>119</v>
      </c>
      <c r="F21" s="104" t="s">
        <v>107</v>
      </c>
      <c r="G21" s="105" t="s">
        <v>111</v>
      </c>
      <c r="H21" s="105" t="s">
        <v>134</v>
      </c>
      <c r="I21" s="118">
        <v>41189</v>
      </c>
      <c r="J21" s="71">
        <v>6331</v>
      </c>
      <c r="K21" s="71">
        <v>521001</v>
      </c>
      <c r="L21" s="104"/>
    </row>
    <row r="22" spans="2:12" x14ac:dyDescent="0.25">
      <c r="B22" s="105" t="s">
        <v>129</v>
      </c>
      <c r="C22" s="105" t="s">
        <v>130</v>
      </c>
      <c r="D22" s="104" t="s">
        <v>106</v>
      </c>
      <c r="E22" s="104" t="s">
        <v>119</v>
      </c>
      <c r="F22" s="104" t="s">
        <v>107</v>
      </c>
      <c r="G22" s="105" t="s">
        <v>135</v>
      </c>
      <c r="H22" s="105" t="s">
        <v>136</v>
      </c>
      <c r="I22" s="118">
        <v>41190</v>
      </c>
      <c r="J22" s="71">
        <v>6332</v>
      </c>
      <c r="K22" s="71">
        <v>521002</v>
      </c>
      <c r="L22" s="104"/>
    </row>
    <row r="23" spans="2:12" x14ac:dyDescent="0.25">
      <c r="B23" s="105" t="s">
        <v>131</v>
      </c>
      <c r="C23" s="105" t="s">
        <v>132</v>
      </c>
      <c r="D23" s="104" t="s">
        <v>106</v>
      </c>
      <c r="E23" s="104" t="s">
        <v>119</v>
      </c>
      <c r="F23" s="104" t="s">
        <v>107</v>
      </c>
      <c r="G23" s="105" t="s">
        <v>137</v>
      </c>
      <c r="H23" s="105" t="s">
        <v>138</v>
      </c>
      <c r="I23" s="118">
        <v>41191</v>
      </c>
      <c r="J23" s="71">
        <v>6333</v>
      </c>
      <c r="K23" s="71">
        <v>521003</v>
      </c>
      <c r="L23" s="104"/>
    </row>
    <row r="24" spans="2:12" x14ac:dyDescent="0.25">
      <c r="B24" s="105" t="s">
        <v>129</v>
      </c>
      <c r="C24" s="105" t="s">
        <v>130</v>
      </c>
      <c r="D24" s="104" t="s">
        <v>106</v>
      </c>
      <c r="E24" s="104" t="s">
        <v>119</v>
      </c>
      <c r="F24" s="104" t="s">
        <v>107</v>
      </c>
      <c r="G24" s="105" t="s">
        <v>125</v>
      </c>
      <c r="H24" s="105" t="s">
        <v>126</v>
      </c>
      <c r="I24" s="118">
        <v>41192</v>
      </c>
      <c r="J24" s="71">
        <v>6334</v>
      </c>
      <c r="K24" s="71">
        <v>521004</v>
      </c>
      <c r="L24" s="104"/>
    </row>
    <row r="25" spans="2:12" x14ac:dyDescent="0.25">
      <c r="B25" s="71"/>
      <c r="C25" s="71"/>
      <c r="D25" s="71"/>
      <c r="E25" s="71"/>
      <c r="F25" s="71"/>
      <c r="G25" s="71"/>
      <c r="H25" s="71"/>
      <c r="I25" s="71"/>
      <c r="J25" s="71"/>
      <c r="K25" s="71"/>
      <c r="L25" s="71"/>
    </row>
    <row r="26" spans="2:12" x14ac:dyDescent="0.25">
      <c r="B26" s="71"/>
      <c r="C26" s="71"/>
      <c r="D26" s="71"/>
      <c r="E26" s="71"/>
      <c r="F26" s="71"/>
      <c r="G26" s="71"/>
      <c r="H26" s="71"/>
      <c r="I26" s="71"/>
      <c r="J26" s="71"/>
      <c r="K26" s="71"/>
      <c r="L26" s="71"/>
    </row>
    <row r="27" spans="2:12" x14ac:dyDescent="0.25">
      <c r="B27" s="71"/>
      <c r="C27" s="71"/>
      <c r="D27" s="71"/>
      <c r="E27" s="71"/>
      <c r="F27" s="71"/>
      <c r="G27" s="71"/>
      <c r="H27" s="71"/>
      <c r="I27" s="71"/>
      <c r="J27" s="71"/>
      <c r="K27" s="71"/>
      <c r="L27" s="71"/>
    </row>
    <row r="28" spans="2:12" x14ac:dyDescent="0.25">
      <c r="B28" s="71"/>
      <c r="C28" s="71"/>
      <c r="D28" s="71"/>
      <c r="E28" s="71"/>
      <c r="F28" s="71"/>
      <c r="G28" s="71"/>
      <c r="H28" s="71"/>
      <c r="I28" s="71"/>
      <c r="J28" s="71"/>
      <c r="K28" s="71"/>
      <c r="L28" s="71"/>
    </row>
    <row r="29" spans="2:12" x14ac:dyDescent="0.25">
      <c r="B29" s="71"/>
      <c r="C29" s="71"/>
      <c r="D29" s="71"/>
      <c r="E29" s="71"/>
      <c r="F29" s="71"/>
      <c r="G29" s="71"/>
      <c r="H29" s="71"/>
      <c r="I29" s="71"/>
      <c r="J29" s="71"/>
      <c r="K29" s="71"/>
      <c r="L29" s="71"/>
    </row>
    <row r="30" spans="2:12" x14ac:dyDescent="0.25">
      <c r="B30" s="71"/>
      <c r="C30" s="71"/>
      <c r="D30" s="71"/>
      <c r="E30" s="71"/>
      <c r="F30" s="71"/>
      <c r="G30" s="71"/>
      <c r="H30" s="71"/>
      <c r="I30" s="71"/>
      <c r="J30" s="71"/>
      <c r="K30" s="71"/>
      <c r="L30" s="71"/>
    </row>
    <row r="31" spans="2:12" x14ac:dyDescent="0.25">
      <c r="B31" s="71"/>
      <c r="C31" s="71"/>
      <c r="D31" s="71"/>
      <c r="E31" s="71"/>
      <c r="F31" s="71"/>
      <c r="G31" s="71"/>
      <c r="H31" s="71"/>
      <c r="I31" s="71"/>
      <c r="J31" s="71"/>
      <c r="K31" s="71"/>
      <c r="L31" s="71"/>
    </row>
    <row r="32" spans="2:12" x14ac:dyDescent="0.25">
      <c r="B32" s="71"/>
      <c r="C32" s="71"/>
      <c r="D32" s="71"/>
      <c r="E32" s="71"/>
      <c r="F32" s="71"/>
      <c r="G32" s="71"/>
      <c r="H32" s="71"/>
      <c r="I32" s="71"/>
      <c r="J32" s="71"/>
      <c r="K32" s="71"/>
      <c r="L32" s="71"/>
    </row>
    <row r="33" spans="2:12" x14ac:dyDescent="0.25">
      <c r="B33" s="71"/>
      <c r="C33" s="71"/>
      <c r="D33" s="71"/>
      <c r="E33" s="71"/>
      <c r="F33" s="71"/>
      <c r="G33" s="71"/>
      <c r="H33" s="71"/>
      <c r="I33" s="71"/>
      <c r="J33" s="71"/>
      <c r="K33" s="71"/>
      <c r="L33" s="71"/>
    </row>
    <row r="34" spans="2:12" x14ac:dyDescent="0.25">
      <c r="B34" s="71"/>
      <c r="C34" s="71"/>
      <c r="D34" s="71"/>
      <c r="E34" s="71"/>
      <c r="F34" s="71"/>
      <c r="G34" s="71"/>
      <c r="H34" s="71"/>
      <c r="I34" s="71"/>
      <c r="J34" s="71"/>
      <c r="K34" s="71"/>
      <c r="L34" s="71"/>
    </row>
    <row r="35" spans="2:12" x14ac:dyDescent="0.25">
      <c r="B35" s="71"/>
      <c r="C35" s="71"/>
      <c r="D35" s="71"/>
      <c r="E35" s="71"/>
      <c r="F35" s="71"/>
      <c r="G35" s="71"/>
      <c r="H35" s="71"/>
      <c r="I35" s="71"/>
      <c r="J35" s="71"/>
      <c r="K35" s="71"/>
      <c r="L35" s="71"/>
    </row>
    <row r="36" spans="2:12" x14ac:dyDescent="0.25">
      <c r="B36" s="71"/>
      <c r="C36" s="71"/>
      <c r="D36" s="71"/>
      <c r="E36" s="71"/>
      <c r="F36" s="71"/>
      <c r="G36" s="71"/>
      <c r="H36" s="71"/>
      <c r="I36" s="71"/>
      <c r="J36" s="71"/>
      <c r="K36" s="71"/>
      <c r="L36" s="71"/>
    </row>
    <row r="37" spans="2:12" x14ac:dyDescent="0.25">
      <c r="B37" s="71"/>
      <c r="C37" s="71"/>
      <c r="D37" s="71"/>
      <c r="E37" s="71"/>
      <c r="F37" s="71"/>
      <c r="G37" s="71"/>
      <c r="H37" s="71"/>
      <c r="I37" s="71"/>
      <c r="J37" s="71"/>
      <c r="K37" s="71"/>
      <c r="L37" s="71"/>
    </row>
    <row r="38" spans="2:12" x14ac:dyDescent="0.25">
      <c r="B38" s="71"/>
      <c r="C38" s="71"/>
      <c r="D38" s="71"/>
      <c r="E38" s="71"/>
      <c r="F38" s="71"/>
      <c r="G38" s="71"/>
      <c r="H38" s="71"/>
      <c r="I38" s="71"/>
      <c r="J38" s="71"/>
      <c r="K38" s="71"/>
      <c r="L38" s="71"/>
    </row>
    <row r="39" spans="2:12" x14ac:dyDescent="0.25">
      <c r="B39" s="71"/>
      <c r="C39" s="71"/>
      <c r="D39" s="71"/>
      <c r="E39" s="71"/>
      <c r="F39" s="71"/>
      <c r="G39" s="71"/>
      <c r="H39" s="71"/>
      <c r="I39" s="71"/>
      <c r="J39" s="71"/>
      <c r="K39" s="71"/>
      <c r="L39" s="71"/>
    </row>
    <row r="40" spans="2:12" x14ac:dyDescent="0.25">
      <c r="B40" s="71"/>
      <c r="C40" s="71"/>
      <c r="D40" s="71"/>
      <c r="E40" s="71"/>
      <c r="F40" s="71"/>
      <c r="G40" s="71"/>
      <c r="H40" s="71"/>
      <c r="I40" s="71"/>
      <c r="J40" s="71"/>
      <c r="K40" s="71"/>
      <c r="L40" s="71"/>
    </row>
    <row r="41" spans="2:12" ht="15.75" thickBot="1" x14ac:dyDescent="0.3">
      <c r="B41" s="71"/>
      <c r="C41" s="71"/>
      <c r="D41" s="71"/>
      <c r="E41" s="71"/>
      <c r="F41" s="71"/>
      <c r="G41" s="71"/>
      <c r="H41" s="71"/>
      <c r="I41" s="71"/>
      <c r="J41" s="79"/>
      <c r="K41" s="79"/>
      <c r="L41" s="79"/>
    </row>
    <row r="42" spans="2:12" s="80" customFormat="1" ht="15.75" thickBot="1" x14ac:dyDescent="0.3">
      <c r="J42" s="83" t="s">
        <v>71</v>
      </c>
      <c r="K42" s="81">
        <f>SUM(K20:K41)</f>
        <v>2605010</v>
      </c>
      <c r="L42" s="82"/>
    </row>
  </sheetData>
  <mergeCells count="3">
    <mergeCell ref="B18:C18"/>
    <mergeCell ref="E18:F18"/>
    <mergeCell ref="G18:H18"/>
  </mergeCells>
  <pageMargins left="0.25" right="0.25" top="0.75" bottom="0.75" header="0.3" footer="0.3"/>
  <pageSetup scale="6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85546875" style="69" customWidth="1"/>
    <col min="2" max="2" width="18.7109375" style="69" customWidth="1"/>
    <col min="3" max="3" width="15.5703125" style="69" customWidth="1"/>
    <col min="4" max="4" width="12.85546875" style="69" customWidth="1"/>
    <col min="5" max="5" width="22.140625" style="69" customWidth="1"/>
    <col min="6" max="6" width="17.85546875" style="69" customWidth="1"/>
    <col min="7" max="7" width="21.140625" style="69" customWidth="1"/>
    <col min="8" max="8" width="18.7109375" style="69" customWidth="1"/>
    <col min="9" max="10" width="24.42578125" style="69" bestFit="1" customWidth="1"/>
    <col min="11" max="11" width="14.85546875" style="69" customWidth="1"/>
    <col min="12" max="12" width="14" style="69" customWidth="1"/>
    <col min="13" max="16384" width="9.140625" style="69"/>
  </cols>
  <sheetData>
    <row r="1" spans="2:12" x14ac:dyDescent="0.25">
      <c r="B1" s="69" t="s">
        <v>46</v>
      </c>
    </row>
    <row r="4" spans="2:12" x14ac:dyDescent="0.25">
      <c r="B4" s="69" t="s">
        <v>93</v>
      </c>
    </row>
    <row r="7" spans="2:12" ht="24.75" customHeight="1" x14ac:dyDescent="0.25">
      <c r="B7" s="108" t="s">
        <v>128</v>
      </c>
      <c r="C7" s="113"/>
      <c r="D7" s="108" t="s">
        <v>144</v>
      </c>
      <c r="E7" s="113"/>
      <c r="F7" s="108" t="s">
        <v>127</v>
      </c>
      <c r="G7" s="103"/>
      <c r="H7" s="108" t="s">
        <v>142</v>
      </c>
      <c r="I7" s="103"/>
      <c r="J7" s="61" t="s">
        <v>110</v>
      </c>
      <c r="K7" s="62"/>
      <c r="L7" s="80"/>
    </row>
    <row r="9" spans="2:12" x14ac:dyDescent="0.25">
      <c r="G9" s="74" t="s">
        <v>47</v>
      </c>
      <c r="H9" s="74"/>
      <c r="I9" s="74" t="s">
        <v>78</v>
      </c>
    </row>
    <row r="10" spans="2:12" x14ac:dyDescent="0.25">
      <c r="B10" s="69" t="s">
        <v>96</v>
      </c>
      <c r="G10" s="69" t="s">
        <v>48</v>
      </c>
      <c r="I10" s="69" t="s">
        <v>49</v>
      </c>
      <c r="J10" s="69" t="s">
        <v>50</v>
      </c>
    </row>
    <row r="11" spans="2:12" x14ac:dyDescent="0.25">
      <c r="G11" s="69" t="s">
        <v>51</v>
      </c>
      <c r="I11" s="69" t="s">
        <v>52</v>
      </c>
      <c r="J11" s="69" t="s">
        <v>53</v>
      </c>
    </row>
    <row r="12" spans="2:12" x14ac:dyDescent="0.25">
      <c r="G12" s="69" t="s">
        <v>54</v>
      </c>
      <c r="I12" s="69" t="s">
        <v>55</v>
      </c>
      <c r="J12" s="69" t="s">
        <v>56</v>
      </c>
    </row>
    <row r="13" spans="2:12" x14ac:dyDescent="0.25">
      <c r="G13" s="69" t="s">
        <v>57</v>
      </c>
      <c r="I13" s="69" t="s">
        <v>58</v>
      </c>
      <c r="J13" s="69" t="s">
        <v>59</v>
      </c>
    </row>
    <row r="14" spans="2:12" x14ac:dyDescent="0.25">
      <c r="G14" s="69" t="s">
        <v>60</v>
      </c>
      <c r="I14" s="69" t="s">
        <v>61</v>
      </c>
      <c r="J14" s="69" t="s">
        <v>62</v>
      </c>
    </row>
    <row r="15" spans="2:12" x14ac:dyDescent="0.25">
      <c r="G15" s="69" t="s">
        <v>63</v>
      </c>
      <c r="I15" s="69" t="s">
        <v>64</v>
      </c>
      <c r="J15" s="69" t="s">
        <v>65</v>
      </c>
    </row>
    <row r="16" spans="2:12" x14ac:dyDescent="0.25">
      <c r="G16" s="69" t="s">
        <v>66</v>
      </c>
    </row>
    <row r="18" spans="2:12" ht="45" customHeight="1" x14ac:dyDescent="0.25">
      <c r="B18" s="147" t="s">
        <v>79</v>
      </c>
      <c r="C18" s="148"/>
      <c r="D18" s="70" t="s">
        <v>74</v>
      </c>
      <c r="E18" s="147" t="s">
        <v>75</v>
      </c>
      <c r="F18" s="148"/>
      <c r="G18" s="147" t="s">
        <v>80</v>
      </c>
      <c r="H18" s="148"/>
      <c r="I18" s="77" t="s">
        <v>81</v>
      </c>
      <c r="J18" s="70" t="s">
        <v>82</v>
      </c>
      <c r="K18" s="70" t="s">
        <v>83</v>
      </c>
      <c r="L18" s="70" t="s">
        <v>84</v>
      </c>
    </row>
    <row r="19" spans="2:12" x14ac:dyDescent="0.25">
      <c r="B19" s="76" t="s">
        <v>67</v>
      </c>
      <c r="C19" s="76" t="s">
        <v>23</v>
      </c>
      <c r="D19" s="73"/>
      <c r="E19" s="72" t="s">
        <v>68</v>
      </c>
      <c r="F19" s="72" t="s">
        <v>69</v>
      </c>
      <c r="G19" s="72" t="s">
        <v>67</v>
      </c>
      <c r="H19" s="76" t="s">
        <v>23</v>
      </c>
      <c r="I19" s="75"/>
      <c r="J19" s="78" t="s">
        <v>70</v>
      </c>
      <c r="K19" s="73"/>
      <c r="L19" s="73"/>
    </row>
    <row r="20" spans="2:12" x14ac:dyDescent="0.25">
      <c r="B20" s="105" t="s">
        <v>129</v>
      </c>
      <c r="C20" s="105" t="s">
        <v>130</v>
      </c>
      <c r="D20" s="104" t="s">
        <v>106</v>
      </c>
      <c r="E20" s="104" t="s">
        <v>119</v>
      </c>
      <c r="F20" s="104" t="s">
        <v>107</v>
      </c>
      <c r="G20" s="105" t="s">
        <v>123</v>
      </c>
      <c r="H20" s="105" t="s">
        <v>133</v>
      </c>
      <c r="I20" s="118">
        <v>41198</v>
      </c>
      <c r="J20" s="71">
        <v>6335</v>
      </c>
      <c r="K20" s="71">
        <v>862220</v>
      </c>
      <c r="L20" s="71"/>
    </row>
    <row r="21" spans="2:12" x14ac:dyDescent="0.25">
      <c r="B21" s="105" t="s">
        <v>131</v>
      </c>
      <c r="C21" s="105" t="s">
        <v>132</v>
      </c>
      <c r="D21" s="104" t="s">
        <v>106</v>
      </c>
      <c r="E21" s="104" t="s">
        <v>119</v>
      </c>
      <c r="F21" s="104" t="s">
        <v>107</v>
      </c>
      <c r="G21" s="105" t="s">
        <v>111</v>
      </c>
      <c r="H21" s="105" t="s">
        <v>134</v>
      </c>
      <c r="I21" s="118">
        <v>41199</v>
      </c>
      <c r="J21" s="71">
        <v>6336</v>
      </c>
      <c r="K21" s="71">
        <v>862221</v>
      </c>
      <c r="L21" s="104"/>
    </row>
    <row r="22" spans="2:12" x14ac:dyDescent="0.25">
      <c r="B22" s="105" t="s">
        <v>129</v>
      </c>
      <c r="C22" s="105" t="s">
        <v>130</v>
      </c>
      <c r="D22" s="104" t="s">
        <v>106</v>
      </c>
      <c r="E22" s="104" t="s">
        <v>119</v>
      </c>
      <c r="F22" s="104" t="s">
        <v>107</v>
      </c>
      <c r="G22" s="105" t="s">
        <v>135</v>
      </c>
      <c r="H22" s="105" t="s">
        <v>136</v>
      </c>
      <c r="I22" s="118">
        <v>41200</v>
      </c>
      <c r="J22" s="71">
        <v>6337</v>
      </c>
      <c r="K22" s="71">
        <v>862222</v>
      </c>
      <c r="L22" s="104"/>
    </row>
    <row r="23" spans="2:12" x14ac:dyDescent="0.25">
      <c r="B23" s="105" t="s">
        <v>131</v>
      </c>
      <c r="C23" s="105" t="s">
        <v>132</v>
      </c>
      <c r="D23" s="104" t="s">
        <v>106</v>
      </c>
      <c r="E23" s="104" t="s">
        <v>119</v>
      </c>
      <c r="F23" s="104" t="s">
        <v>107</v>
      </c>
      <c r="G23" s="105" t="s">
        <v>137</v>
      </c>
      <c r="H23" s="105" t="s">
        <v>138</v>
      </c>
      <c r="I23" s="118">
        <v>41201</v>
      </c>
      <c r="J23" s="71">
        <v>6338</v>
      </c>
      <c r="K23" s="71">
        <v>862223</v>
      </c>
      <c r="L23" s="104"/>
    </row>
    <row r="24" spans="2:12" x14ac:dyDescent="0.25">
      <c r="B24" s="105" t="s">
        <v>129</v>
      </c>
      <c r="C24" s="105" t="s">
        <v>130</v>
      </c>
      <c r="D24" s="104" t="s">
        <v>106</v>
      </c>
      <c r="E24" s="104" t="s">
        <v>119</v>
      </c>
      <c r="F24" s="104" t="s">
        <v>107</v>
      </c>
      <c r="G24" s="105" t="s">
        <v>125</v>
      </c>
      <c r="H24" s="105" t="s">
        <v>126</v>
      </c>
      <c r="I24" s="118">
        <v>41202</v>
      </c>
      <c r="J24" s="71">
        <v>6339</v>
      </c>
      <c r="K24" s="71">
        <v>862224</v>
      </c>
      <c r="L24" s="104"/>
    </row>
    <row r="25" spans="2:12" x14ac:dyDescent="0.25">
      <c r="B25" s="71"/>
      <c r="C25" s="71"/>
      <c r="D25" s="71"/>
      <c r="E25" s="71"/>
      <c r="F25" s="71"/>
      <c r="G25" s="71"/>
      <c r="H25" s="71"/>
      <c r="I25" s="71"/>
      <c r="J25" s="71"/>
      <c r="K25" s="71"/>
      <c r="L25" s="71"/>
    </row>
    <row r="26" spans="2:12" x14ac:dyDescent="0.25">
      <c r="B26" s="71"/>
      <c r="C26" s="71"/>
      <c r="D26" s="71"/>
      <c r="E26" s="71"/>
      <c r="F26" s="71"/>
      <c r="G26" s="71"/>
      <c r="H26" s="71"/>
      <c r="I26" s="71"/>
      <c r="J26" s="71"/>
      <c r="K26" s="71"/>
      <c r="L26" s="71"/>
    </row>
    <row r="27" spans="2:12" x14ac:dyDescent="0.25">
      <c r="B27" s="71"/>
      <c r="C27" s="71"/>
      <c r="D27" s="71"/>
      <c r="E27" s="71"/>
      <c r="F27" s="71"/>
      <c r="G27" s="71"/>
      <c r="H27" s="71"/>
      <c r="I27" s="71"/>
      <c r="J27" s="71"/>
      <c r="K27" s="71"/>
      <c r="L27" s="71"/>
    </row>
    <row r="28" spans="2:12" x14ac:dyDescent="0.25">
      <c r="B28" s="71"/>
      <c r="C28" s="71"/>
      <c r="D28" s="71"/>
      <c r="E28" s="71"/>
      <c r="F28" s="71"/>
      <c r="G28" s="71"/>
      <c r="H28" s="71"/>
      <c r="I28" s="71"/>
      <c r="J28" s="71"/>
      <c r="K28" s="71"/>
      <c r="L28" s="71"/>
    </row>
    <row r="29" spans="2:12" x14ac:dyDescent="0.25">
      <c r="B29" s="71"/>
      <c r="C29" s="71"/>
      <c r="D29" s="71"/>
      <c r="E29" s="71"/>
      <c r="F29" s="71"/>
      <c r="G29" s="71"/>
      <c r="H29" s="71"/>
      <c r="I29" s="71"/>
      <c r="J29" s="71"/>
      <c r="K29" s="71"/>
      <c r="L29" s="71"/>
    </row>
    <row r="30" spans="2:12" x14ac:dyDescent="0.25">
      <c r="B30" s="71"/>
      <c r="C30" s="71"/>
      <c r="D30" s="71"/>
      <c r="E30" s="71"/>
      <c r="F30" s="71"/>
      <c r="G30" s="71"/>
      <c r="H30" s="71"/>
      <c r="I30" s="71"/>
      <c r="J30" s="71"/>
      <c r="K30" s="71"/>
      <c r="L30" s="71"/>
    </row>
    <row r="31" spans="2:12" x14ac:dyDescent="0.25">
      <c r="B31" s="71"/>
      <c r="C31" s="71"/>
      <c r="D31" s="71"/>
      <c r="E31" s="71"/>
      <c r="F31" s="71"/>
      <c r="G31" s="71"/>
      <c r="H31" s="71"/>
      <c r="I31" s="71"/>
      <c r="J31" s="71"/>
      <c r="K31" s="71"/>
      <c r="L31" s="71"/>
    </row>
    <row r="32" spans="2:12" x14ac:dyDescent="0.25">
      <c r="B32" s="71"/>
      <c r="C32" s="71"/>
      <c r="D32" s="71"/>
      <c r="E32" s="71"/>
      <c r="F32" s="71"/>
      <c r="G32" s="71"/>
      <c r="H32" s="71"/>
      <c r="I32" s="71"/>
      <c r="J32" s="71"/>
      <c r="K32" s="71"/>
      <c r="L32" s="71"/>
    </row>
    <row r="33" spans="2:12" x14ac:dyDescent="0.25">
      <c r="B33" s="71"/>
      <c r="C33" s="71"/>
      <c r="D33" s="71"/>
      <c r="E33" s="71"/>
      <c r="F33" s="71"/>
      <c r="G33" s="71"/>
      <c r="H33" s="71"/>
      <c r="I33" s="71"/>
      <c r="J33" s="71"/>
      <c r="K33" s="71"/>
      <c r="L33" s="71"/>
    </row>
    <row r="34" spans="2:12" x14ac:dyDescent="0.25">
      <c r="B34" s="71"/>
      <c r="C34" s="71"/>
      <c r="D34" s="71"/>
      <c r="E34" s="71"/>
      <c r="F34" s="71"/>
      <c r="G34" s="71"/>
      <c r="H34" s="71"/>
      <c r="I34" s="71"/>
      <c r="J34" s="71"/>
      <c r="K34" s="71"/>
      <c r="L34" s="71"/>
    </row>
    <row r="35" spans="2:12" x14ac:dyDescent="0.25">
      <c r="B35" s="71"/>
      <c r="C35" s="71"/>
      <c r="D35" s="71"/>
      <c r="E35" s="71"/>
      <c r="F35" s="71"/>
      <c r="G35" s="71"/>
      <c r="H35" s="71"/>
      <c r="I35" s="71"/>
      <c r="J35" s="71"/>
      <c r="K35" s="71"/>
      <c r="L35" s="71"/>
    </row>
    <row r="36" spans="2:12" x14ac:dyDescent="0.25">
      <c r="B36" s="71"/>
      <c r="C36" s="71"/>
      <c r="D36" s="71"/>
      <c r="E36" s="71"/>
      <c r="F36" s="71"/>
      <c r="G36" s="71"/>
      <c r="H36" s="71"/>
      <c r="I36" s="71"/>
      <c r="J36" s="71"/>
      <c r="K36" s="71"/>
      <c r="L36" s="71"/>
    </row>
    <row r="37" spans="2:12" x14ac:dyDescent="0.25">
      <c r="B37" s="71"/>
      <c r="C37" s="71"/>
      <c r="D37" s="71"/>
      <c r="E37" s="71"/>
      <c r="F37" s="71"/>
      <c r="G37" s="71"/>
      <c r="H37" s="71"/>
      <c r="I37" s="71"/>
      <c r="J37" s="71"/>
      <c r="K37" s="71"/>
      <c r="L37" s="71"/>
    </row>
    <row r="38" spans="2:12" x14ac:dyDescent="0.25">
      <c r="B38" s="71"/>
      <c r="C38" s="71"/>
      <c r="D38" s="71"/>
      <c r="E38" s="71"/>
      <c r="F38" s="71"/>
      <c r="G38" s="71"/>
      <c r="H38" s="71"/>
      <c r="I38" s="71"/>
      <c r="J38" s="71"/>
      <c r="K38" s="71"/>
      <c r="L38" s="71"/>
    </row>
    <row r="39" spans="2:12" x14ac:dyDescent="0.25">
      <c r="B39" s="71"/>
      <c r="C39" s="71"/>
      <c r="D39" s="71"/>
      <c r="E39" s="71"/>
      <c r="F39" s="71"/>
      <c r="G39" s="71"/>
      <c r="H39" s="71"/>
      <c r="I39" s="71"/>
      <c r="J39" s="71"/>
      <c r="K39" s="71"/>
      <c r="L39" s="71"/>
    </row>
    <row r="40" spans="2:12" x14ac:dyDescent="0.25">
      <c r="B40" s="71"/>
      <c r="C40" s="71"/>
      <c r="D40" s="71"/>
      <c r="E40" s="71"/>
      <c r="F40" s="71"/>
      <c r="G40" s="71"/>
      <c r="H40" s="71"/>
      <c r="I40" s="71"/>
      <c r="J40" s="71"/>
      <c r="K40" s="71"/>
      <c r="L40" s="71"/>
    </row>
    <row r="41" spans="2:12" ht="15.75" thickBot="1" x14ac:dyDescent="0.3">
      <c r="B41" s="71"/>
      <c r="C41" s="71"/>
      <c r="D41" s="71"/>
      <c r="E41" s="71"/>
      <c r="F41" s="71"/>
      <c r="G41" s="71"/>
      <c r="H41" s="71"/>
      <c r="I41" s="71"/>
      <c r="J41" s="79"/>
      <c r="K41" s="79"/>
      <c r="L41" s="79"/>
    </row>
    <row r="42" spans="2:12" s="80" customFormat="1" ht="15.75" thickBot="1" x14ac:dyDescent="0.3">
      <c r="J42" s="83" t="s">
        <v>71</v>
      </c>
      <c r="K42" s="81">
        <f>SUM(K20:K41)</f>
        <v>4311110</v>
      </c>
      <c r="L42" s="82"/>
    </row>
  </sheetData>
  <mergeCells count="3">
    <mergeCell ref="B18:C18"/>
    <mergeCell ref="E18:F18"/>
    <mergeCell ref="G18:H18"/>
  </mergeCells>
  <pageMargins left="0.25" right="0.25" top="0.75" bottom="0.75" header="0.3" footer="0.3"/>
  <pageSetup scale="6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140625" customWidth="1"/>
    <col min="2" max="2" width="18.140625" customWidth="1"/>
    <col min="3" max="3" width="15.5703125" customWidth="1"/>
    <col min="4" max="4" width="12.85546875" customWidth="1"/>
    <col min="5" max="5" width="22.140625" customWidth="1"/>
    <col min="6" max="6" width="17.85546875" customWidth="1"/>
    <col min="7" max="7" width="25" customWidth="1"/>
    <col min="8" max="8" width="22.85546875" customWidth="1"/>
    <col min="9" max="9" width="21.140625" customWidth="1"/>
    <col min="10" max="10" width="24.42578125" bestFit="1" customWidth="1"/>
    <col min="11" max="11" width="14.85546875" customWidth="1"/>
    <col min="12" max="12" width="14" customWidth="1"/>
  </cols>
  <sheetData>
    <row r="1" spans="2:12" x14ac:dyDescent="0.25">
      <c r="B1" t="s">
        <v>72</v>
      </c>
    </row>
    <row r="4" spans="2:12" x14ac:dyDescent="0.25">
      <c r="B4" t="s">
        <v>94</v>
      </c>
    </row>
    <row r="7" spans="2:12" ht="25.5" customHeight="1" x14ac:dyDescent="0.25">
      <c r="B7" s="108" t="s">
        <v>128</v>
      </c>
      <c r="C7" s="113"/>
      <c r="D7" s="108" t="s">
        <v>144</v>
      </c>
      <c r="E7" s="113"/>
      <c r="F7" s="108" t="s">
        <v>127</v>
      </c>
      <c r="G7" s="103"/>
      <c r="H7" s="108" t="s">
        <v>142</v>
      </c>
      <c r="I7" s="103"/>
      <c r="J7" s="61" t="s">
        <v>105</v>
      </c>
      <c r="K7" s="62"/>
      <c r="L7" s="62"/>
    </row>
    <row r="9" spans="2:12" x14ac:dyDescent="0.25">
      <c r="H9" s="54" t="s">
        <v>47</v>
      </c>
      <c r="I9" s="54" t="s">
        <v>78</v>
      </c>
    </row>
    <row r="10" spans="2:12" x14ac:dyDescent="0.25">
      <c r="B10" t="s">
        <v>95</v>
      </c>
      <c r="H10" t="s">
        <v>48</v>
      </c>
      <c r="I10" t="s">
        <v>49</v>
      </c>
      <c r="J10" t="s">
        <v>50</v>
      </c>
    </row>
    <row r="11" spans="2:12" x14ac:dyDescent="0.25">
      <c r="H11" t="s">
        <v>51</v>
      </c>
      <c r="I11" t="s">
        <v>52</v>
      </c>
      <c r="J11" t="s">
        <v>53</v>
      </c>
    </row>
    <row r="12" spans="2:12" x14ac:dyDescent="0.25">
      <c r="H12" t="s">
        <v>54</v>
      </c>
      <c r="I12" t="s">
        <v>55</v>
      </c>
      <c r="J12" t="s">
        <v>56</v>
      </c>
    </row>
    <row r="13" spans="2:12" x14ac:dyDescent="0.25">
      <c r="H13" t="s">
        <v>57</v>
      </c>
      <c r="I13" t="s">
        <v>58</v>
      </c>
      <c r="J13" t="s">
        <v>59</v>
      </c>
    </row>
    <row r="14" spans="2:12" x14ac:dyDescent="0.25">
      <c r="H14" t="s">
        <v>60</v>
      </c>
      <c r="I14" t="s">
        <v>61</v>
      </c>
      <c r="J14" t="s">
        <v>62</v>
      </c>
    </row>
    <row r="15" spans="2:12" x14ac:dyDescent="0.25">
      <c r="H15" t="s">
        <v>63</v>
      </c>
      <c r="I15" t="s">
        <v>64</v>
      </c>
      <c r="J15" t="s">
        <v>65</v>
      </c>
    </row>
    <row r="16" spans="2:12" x14ac:dyDescent="0.25">
      <c r="H16" t="s">
        <v>66</v>
      </c>
    </row>
    <row r="18" spans="2:12" ht="45" customHeight="1" x14ac:dyDescent="0.25">
      <c r="B18" s="147" t="s">
        <v>73</v>
      </c>
      <c r="C18" s="148"/>
      <c r="D18" s="55" t="s">
        <v>74</v>
      </c>
      <c r="E18" s="147" t="s">
        <v>75</v>
      </c>
      <c r="F18" s="148"/>
      <c r="G18" s="147" t="s">
        <v>85</v>
      </c>
      <c r="H18" s="148"/>
      <c r="I18" s="56" t="s">
        <v>81</v>
      </c>
      <c r="J18" s="55" t="s">
        <v>82</v>
      </c>
      <c r="K18" s="55" t="s">
        <v>83</v>
      </c>
      <c r="L18" s="55" t="s">
        <v>84</v>
      </c>
    </row>
    <row r="19" spans="2:12" x14ac:dyDescent="0.25">
      <c r="B19" s="5" t="s">
        <v>67</v>
      </c>
      <c r="C19" s="57" t="s">
        <v>23</v>
      </c>
      <c r="D19" s="6"/>
      <c r="E19" s="5" t="s">
        <v>68</v>
      </c>
      <c r="F19" s="5" t="s">
        <v>69</v>
      </c>
      <c r="G19" s="5" t="s">
        <v>67</v>
      </c>
      <c r="H19" s="57" t="s">
        <v>76</v>
      </c>
      <c r="I19" s="10"/>
      <c r="J19" s="15" t="s">
        <v>70</v>
      </c>
      <c r="K19" s="6"/>
      <c r="L19" s="6"/>
    </row>
    <row r="20" spans="2:12" x14ac:dyDescent="0.25">
      <c r="B20" s="105" t="s">
        <v>129</v>
      </c>
      <c r="C20" s="105" t="s">
        <v>130</v>
      </c>
      <c r="D20" s="84" t="s">
        <v>122</v>
      </c>
      <c r="E20" s="84" t="s">
        <v>121</v>
      </c>
      <c r="F20" s="84" t="s">
        <v>107</v>
      </c>
      <c r="G20" s="105" t="s">
        <v>123</v>
      </c>
      <c r="H20" s="105" t="s">
        <v>133</v>
      </c>
      <c r="I20" s="118">
        <v>41183</v>
      </c>
      <c r="J20" s="85">
        <v>6340</v>
      </c>
      <c r="K20" s="85">
        <v>75000</v>
      </c>
      <c r="L20" s="85"/>
    </row>
    <row r="21" spans="2:12" x14ac:dyDescent="0.25">
      <c r="B21" s="105" t="s">
        <v>131</v>
      </c>
      <c r="C21" s="105" t="s">
        <v>132</v>
      </c>
      <c r="D21" s="104" t="s">
        <v>122</v>
      </c>
      <c r="E21" s="104" t="s">
        <v>121</v>
      </c>
      <c r="F21" s="84" t="s">
        <v>107</v>
      </c>
      <c r="G21" s="105" t="s">
        <v>111</v>
      </c>
      <c r="H21" s="105" t="s">
        <v>134</v>
      </c>
      <c r="I21" s="118">
        <v>41184</v>
      </c>
      <c r="J21" s="85">
        <v>6341</v>
      </c>
      <c r="K21" s="85">
        <v>75001</v>
      </c>
      <c r="L21" s="104"/>
    </row>
    <row r="22" spans="2:12" x14ac:dyDescent="0.25">
      <c r="B22" s="105" t="s">
        <v>129</v>
      </c>
      <c r="C22" s="105" t="s">
        <v>130</v>
      </c>
      <c r="D22" s="104" t="s">
        <v>122</v>
      </c>
      <c r="E22" s="104" t="s">
        <v>121</v>
      </c>
      <c r="F22" s="84" t="s">
        <v>107</v>
      </c>
      <c r="G22" s="105" t="s">
        <v>135</v>
      </c>
      <c r="H22" s="105" t="s">
        <v>136</v>
      </c>
      <c r="I22" s="118">
        <v>41185</v>
      </c>
      <c r="J22" s="85">
        <v>6342</v>
      </c>
      <c r="K22" s="85">
        <v>75002</v>
      </c>
      <c r="L22" s="104"/>
    </row>
    <row r="23" spans="2:12" x14ac:dyDescent="0.25">
      <c r="B23" s="105" t="s">
        <v>131</v>
      </c>
      <c r="C23" s="105" t="s">
        <v>132</v>
      </c>
      <c r="D23" s="104" t="s">
        <v>122</v>
      </c>
      <c r="E23" s="104" t="s">
        <v>121</v>
      </c>
      <c r="F23" s="84" t="s">
        <v>107</v>
      </c>
      <c r="G23" s="105" t="s">
        <v>137</v>
      </c>
      <c r="H23" s="105" t="s">
        <v>138</v>
      </c>
      <c r="I23" s="118">
        <v>41186</v>
      </c>
      <c r="J23" s="85">
        <v>6343</v>
      </c>
      <c r="K23" s="85">
        <v>75003</v>
      </c>
      <c r="L23" s="104"/>
    </row>
    <row r="24" spans="2:12" x14ac:dyDescent="0.25">
      <c r="B24" s="105" t="s">
        <v>129</v>
      </c>
      <c r="C24" s="105" t="s">
        <v>130</v>
      </c>
      <c r="D24" s="104" t="s">
        <v>122</v>
      </c>
      <c r="E24" s="104" t="s">
        <v>121</v>
      </c>
      <c r="F24" s="84" t="s">
        <v>107</v>
      </c>
      <c r="G24" s="105" t="s">
        <v>125</v>
      </c>
      <c r="H24" s="105" t="s">
        <v>126</v>
      </c>
      <c r="I24" s="118">
        <v>41187</v>
      </c>
      <c r="J24" s="85">
        <v>6344</v>
      </c>
      <c r="K24" s="85">
        <v>75004</v>
      </c>
      <c r="L24" s="104"/>
    </row>
    <row r="25" spans="2:12" x14ac:dyDescent="0.25">
      <c r="B25" s="3"/>
      <c r="C25" s="3"/>
      <c r="D25" s="3"/>
      <c r="E25" s="3"/>
      <c r="F25" s="3"/>
      <c r="G25" s="3"/>
      <c r="H25" s="3"/>
      <c r="I25" s="3"/>
      <c r="J25" s="3"/>
      <c r="K25" s="3"/>
      <c r="L25" s="3"/>
    </row>
    <row r="26" spans="2:12" x14ac:dyDescent="0.25">
      <c r="B26" s="3"/>
      <c r="C26" s="3"/>
      <c r="D26" s="3"/>
      <c r="E26" s="3"/>
      <c r="F26" s="3"/>
      <c r="G26" s="3"/>
      <c r="H26" s="3"/>
      <c r="I26" s="3"/>
      <c r="J26" s="3"/>
      <c r="K26" s="3"/>
      <c r="L26" s="3"/>
    </row>
    <row r="27" spans="2:12" x14ac:dyDescent="0.25">
      <c r="B27" s="3"/>
      <c r="C27" s="3"/>
      <c r="D27" s="3"/>
      <c r="E27" s="3"/>
      <c r="F27" s="3"/>
      <c r="G27" s="3"/>
      <c r="H27" s="3"/>
      <c r="I27" s="3"/>
      <c r="J27" s="3"/>
      <c r="K27" s="3"/>
      <c r="L27" s="3"/>
    </row>
    <row r="28" spans="2:12" x14ac:dyDescent="0.25">
      <c r="B28" s="3"/>
      <c r="C28" s="3"/>
      <c r="D28" s="3"/>
      <c r="E28" s="3"/>
      <c r="F28" s="3"/>
      <c r="G28" s="3"/>
      <c r="H28" s="3"/>
      <c r="I28" s="3"/>
      <c r="J28" s="3"/>
      <c r="K28" s="3"/>
      <c r="L28" s="3"/>
    </row>
    <row r="29" spans="2:12" x14ac:dyDescent="0.25">
      <c r="B29" s="3"/>
      <c r="C29" s="3"/>
      <c r="D29" s="3"/>
      <c r="E29" s="3"/>
      <c r="F29" s="3"/>
      <c r="G29" s="3"/>
      <c r="H29" s="3"/>
      <c r="I29" s="3"/>
      <c r="J29" s="3"/>
      <c r="K29" s="3"/>
      <c r="L29" s="3"/>
    </row>
    <row r="30" spans="2:12" x14ac:dyDescent="0.25">
      <c r="B30" s="3"/>
      <c r="C30" s="3"/>
      <c r="D30" s="3"/>
      <c r="E30" s="3"/>
      <c r="F30" s="3"/>
      <c r="G30" s="3"/>
      <c r="H30" s="3"/>
      <c r="I30" s="3"/>
      <c r="J30" s="3"/>
      <c r="K30" s="3"/>
      <c r="L30" s="3"/>
    </row>
    <row r="31" spans="2:12" x14ac:dyDescent="0.25">
      <c r="B31" s="3"/>
      <c r="C31" s="3"/>
      <c r="D31" s="3"/>
      <c r="E31" s="3"/>
      <c r="F31" s="3"/>
      <c r="G31" s="3"/>
      <c r="H31" s="3"/>
      <c r="I31" s="3"/>
      <c r="J31" s="3"/>
      <c r="K31" s="3"/>
      <c r="L31" s="3"/>
    </row>
    <row r="32" spans="2:12" x14ac:dyDescent="0.25">
      <c r="B32" s="3"/>
      <c r="C32" s="3"/>
      <c r="D32" s="3"/>
      <c r="E32" s="3"/>
      <c r="F32" s="3"/>
      <c r="G32" s="3"/>
      <c r="H32" s="3"/>
      <c r="I32" s="3"/>
      <c r="J32" s="3"/>
      <c r="K32" s="3"/>
      <c r="L32" s="3"/>
    </row>
    <row r="33" spans="2:12" x14ac:dyDescent="0.25">
      <c r="B33" s="3"/>
      <c r="C33" s="3"/>
      <c r="D33" s="3"/>
      <c r="E33" s="3"/>
      <c r="F33" s="3"/>
      <c r="G33" s="3"/>
      <c r="H33" s="3"/>
      <c r="I33" s="3"/>
      <c r="J33" s="3"/>
      <c r="K33" s="3"/>
      <c r="L33" s="3"/>
    </row>
    <row r="34" spans="2:12" x14ac:dyDescent="0.25">
      <c r="B34" s="3"/>
      <c r="C34" s="3"/>
      <c r="D34" s="3"/>
      <c r="E34" s="3"/>
      <c r="F34" s="3"/>
      <c r="G34" s="3"/>
      <c r="H34" s="3"/>
      <c r="I34" s="3"/>
      <c r="J34" s="3"/>
      <c r="K34" s="3"/>
      <c r="L34" s="3"/>
    </row>
    <row r="35" spans="2:12" x14ac:dyDescent="0.25">
      <c r="B35" s="3"/>
      <c r="C35" s="3"/>
      <c r="D35" s="3"/>
      <c r="E35" s="3"/>
      <c r="F35" s="3"/>
      <c r="G35" s="3"/>
      <c r="H35" s="3"/>
      <c r="I35" s="3"/>
      <c r="J35" s="3"/>
      <c r="K35" s="3"/>
      <c r="L35" s="3"/>
    </row>
    <row r="36" spans="2:12" x14ac:dyDescent="0.25">
      <c r="B36" s="3"/>
      <c r="C36" s="3"/>
      <c r="D36" s="3"/>
      <c r="E36" s="3"/>
      <c r="F36" s="3"/>
      <c r="G36" s="3"/>
      <c r="H36" s="3"/>
      <c r="I36" s="3"/>
      <c r="J36" s="3"/>
      <c r="K36" s="3"/>
      <c r="L36" s="3"/>
    </row>
    <row r="37" spans="2:12" x14ac:dyDescent="0.25">
      <c r="B37" s="3"/>
      <c r="C37" s="3"/>
      <c r="D37" s="3"/>
      <c r="E37" s="3"/>
      <c r="F37" s="3"/>
      <c r="G37" s="3"/>
      <c r="H37" s="3"/>
      <c r="I37" s="3"/>
      <c r="J37" s="3"/>
      <c r="K37" s="3"/>
      <c r="L37" s="3"/>
    </row>
    <row r="38" spans="2:12" x14ac:dyDescent="0.25">
      <c r="B38" s="3"/>
      <c r="C38" s="3"/>
      <c r="D38" s="3"/>
      <c r="E38" s="3"/>
      <c r="F38" s="3"/>
      <c r="G38" s="3"/>
      <c r="H38" s="3"/>
      <c r="I38" s="3"/>
      <c r="J38" s="3"/>
      <c r="K38" s="3"/>
      <c r="L38" s="3"/>
    </row>
    <row r="39" spans="2:12" x14ac:dyDescent="0.25">
      <c r="B39" s="3"/>
      <c r="C39" s="3"/>
      <c r="D39" s="3"/>
      <c r="E39" s="3"/>
      <c r="F39" s="3"/>
      <c r="G39" s="3"/>
      <c r="H39" s="3"/>
      <c r="I39" s="3"/>
      <c r="J39" s="3"/>
      <c r="K39" s="3"/>
      <c r="L39" s="3"/>
    </row>
    <row r="40" spans="2:12" x14ac:dyDescent="0.25">
      <c r="B40" s="3"/>
      <c r="C40" s="3"/>
      <c r="D40" s="3"/>
      <c r="E40" s="3"/>
      <c r="F40" s="3"/>
      <c r="G40" s="3"/>
      <c r="H40" s="3"/>
      <c r="I40" s="3"/>
      <c r="J40" s="3"/>
      <c r="K40" s="3"/>
      <c r="L40" s="3"/>
    </row>
    <row r="41" spans="2:12" ht="15.75" thickBot="1" x14ac:dyDescent="0.3">
      <c r="B41" s="3"/>
      <c r="C41" s="3"/>
      <c r="D41" s="3"/>
      <c r="E41" s="3"/>
      <c r="F41" s="3"/>
      <c r="G41" s="3"/>
      <c r="H41" s="3"/>
      <c r="I41" s="3"/>
      <c r="J41" s="11"/>
      <c r="K41" s="11"/>
      <c r="L41" s="11"/>
    </row>
    <row r="42" spans="2:12" s="30" customFormat="1" ht="15.75" thickBot="1" x14ac:dyDescent="0.3">
      <c r="J42" s="58" t="s">
        <v>71</v>
      </c>
      <c r="K42" s="59">
        <f>SUM(K20:K41)</f>
        <v>375010</v>
      </c>
      <c r="L42" s="60"/>
    </row>
  </sheetData>
  <mergeCells count="3">
    <mergeCell ref="B18:C18"/>
    <mergeCell ref="E18:F18"/>
    <mergeCell ref="G18:H18"/>
  </mergeCells>
  <pageMargins left="0.25" right="0.25" top="0.75" bottom="0.7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140625" style="86" customWidth="1"/>
    <col min="2" max="2" width="18.140625" style="86" customWidth="1"/>
    <col min="3" max="3" width="15.5703125" style="86" customWidth="1"/>
    <col min="4" max="4" width="12.85546875" style="86" customWidth="1"/>
    <col min="5" max="5" width="22.140625" style="86" customWidth="1"/>
    <col min="6" max="6" width="17.85546875" style="86" customWidth="1"/>
    <col min="7" max="7" width="25" style="86" customWidth="1"/>
    <col min="8" max="8" width="22.85546875" style="86" customWidth="1"/>
    <col min="9" max="9" width="21.140625" style="86" customWidth="1"/>
    <col min="10" max="10" width="24.42578125" style="86" bestFit="1" customWidth="1"/>
    <col min="11" max="11" width="14.85546875" style="86" customWidth="1"/>
    <col min="12" max="12" width="14" style="86" customWidth="1"/>
    <col min="13" max="16384" width="9.140625" style="86"/>
  </cols>
  <sheetData>
    <row r="1" spans="2:12" x14ac:dyDescent="0.25">
      <c r="B1" s="86" t="s">
        <v>72</v>
      </c>
    </row>
    <row r="4" spans="2:12" x14ac:dyDescent="0.25">
      <c r="B4" s="86" t="s">
        <v>94</v>
      </c>
    </row>
    <row r="7" spans="2:12" ht="25.5" customHeight="1" x14ac:dyDescent="0.25">
      <c r="B7" s="108" t="s">
        <v>128</v>
      </c>
      <c r="C7" s="113"/>
      <c r="D7" s="108" t="s">
        <v>144</v>
      </c>
      <c r="E7" s="113"/>
      <c r="F7" s="108" t="s">
        <v>127</v>
      </c>
      <c r="G7" s="103"/>
      <c r="H7" s="108" t="s">
        <v>142</v>
      </c>
      <c r="I7" s="103"/>
      <c r="J7" s="61" t="s">
        <v>109</v>
      </c>
      <c r="K7" s="62"/>
      <c r="L7" s="62"/>
    </row>
    <row r="9" spans="2:12" x14ac:dyDescent="0.25">
      <c r="H9" s="91" t="s">
        <v>47</v>
      </c>
      <c r="I9" s="91" t="s">
        <v>78</v>
      </c>
    </row>
    <row r="10" spans="2:12" x14ac:dyDescent="0.25">
      <c r="B10" s="86" t="s">
        <v>95</v>
      </c>
      <c r="H10" s="86" t="s">
        <v>48</v>
      </c>
      <c r="I10" s="86" t="s">
        <v>49</v>
      </c>
      <c r="J10" s="86" t="s">
        <v>50</v>
      </c>
    </row>
    <row r="11" spans="2:12" x14ac:dyDescent="0.25">
      <c r="H11" s="86" t="s">
        <v>51</v>
      </c>
      <c r="I11" s="86" t="s">
        <v>52</v>
      </c>
      <c r="J11" s="86" t="s">
        <v>53</v>
      </c>
    </row>
    <row r="12" spans="2:12" x14ac:dyDescent="0.25">
      <c r="H12" s="86" t="s">
        <v>54</v>
      </c>
      <c r="I12" s="86" t="s">
        <v>55</v>
      </c>
      <c r="J12" s="86" t="s">
        <v>56</v>
      </c>
    </row>
    <row r="13" spans="2:12" x14ac:dyDescent="0.25">
      <c r="H13" s="86" t="s">
        <v>57</v>
      </c>
      <c r="I13" s="86" t="s">
        <v>58</v>
      </c>
      <c r="J13" s="86" t="s">
        <v>59</v>
      </c>
    </row>
    <row r="14" spans="2:12" x14ac:dyDescent="0.25">
      <c r="H14" s="86" t="s">
        <v>60</v>
      </c>
      <c r="I14" s="86" t="s">
        <v>61</v>
      </c>
      <c r="J14" s="86" t="s">
        <v>62</v>
      </c>
    </row>
    <row r="15" spans="2:12" x14ac:dyDescent="0.25">
      <c r="H15" s="86" t="s">
        <v>63</v>
      </c>
      <c r="I15" s="86" t="s">
        <v>64</v>
      </c>
      <c r="J15" s="86" t="s">
        <v>65</v>
      </c>
    </row>
    <row r="16" spans="2:12" x14ac:dyDescent="0.25">
      <c r="H16" s="86" t="s">
        <v>66</v>
      </c>
    </row>
    <row r="18" spans="2:12" ht="45" customHeight="1" x14ac:dyDescent="0.25">
      <c r="B18" s="147" t="s">
        <v>73</v>
      </c>
      <c r="C18" s="148"/>
      <c r="D18" s="87" t="s">
        <v>74</v>
      </c>
      <c r="E18" s="147" t="s">
        <v>75</v>
      </c>
      <c r="F18" s="148"/>
      <c r="G18" s="147" t="s">
        <v>85</v>
      </c>
      <c r="H18" s="148"/>
      <c r="I18" s="94" t="s">
        <v>81</v>
      </c>
      <c r="J18" s="87" t="s">
        <v>82</v>
      </c>
      <c r="K18" s="87" t="s">
        <v>83</v>
      </c>
      <c r="L18" s="87" t="s">
        <v>84</v>
      </c>
    </row>
    <row r="19" spans="2:12" x14ac:dyDescent="0.25">
      <c r="B19" s="89" t="s">
        <v>67</v>
      </c>
      <c r="C19" s="93" t="s">
        <v>23</v>
      </c>
      <c r="D19" s="90"/>
      <c r="E19" s="89" t="s">
        <v>68</v>
      </c>
      <c r="F19" s="89" t="s">
        <v>69</v>
      </c>
      <c r="G19" s="89" t="s">
        <v>67</v>
      </c>
      <c r="H19" s="93" t="s">
        <v>76</v>
      </c>
      <c r="I19" s="92"/>
      <c r="J19" s="95" t="s">
        <v>70</v>
      </c>
      <c r="K19" s="90"/>
      <c r="L19" s="90"/>
    </row>
    <row r="20" spans="2:12" x14ac:dyDescent="0.25">
      <c r="B20" s="105" t="s">
        <v>129</v>
      </c>
      <c r="C20" s="105" t="s">
        <v>130</v>
      </c>
      <c r="D20" s="104" t="s">
        <v>122</v>
      </c>
      <c r="E20" s="104" t="s">
        <v>121</v>
      </c>
      <c r="F20" s="104" t="s">
        <v>107</v>
      </c>
      <c r="G20" s="105" t="s">
        <v>123</v>
      </c>
      <c r="H20" s="105" t="s">
        <v>133</v>
      </c>
      <c r="I20" s="118">
        <v>41188</v>
      </c>
      <c r="J20" s="88">
        <v>6350</v>
      </c>
      <c r="K20" s="88">
        <v>71114</v>
      </c>
      <c r="L20" s="88"/>
    </row>
    <row r="21" spans="2:12" x14ac:dyDescent="0.25">
      <c r="B21" s="105" t="s">
        <v>131</v>
      </c>
      <c r="C21" s="105" t="s">
        <v>132</v>
      </c>
      <c r="D21" s="104" t="s">
        <v>122</v>
      </c>
      <c r="E21" s="104" t="s">
        <v>121</v>
      </c>
      <c r="F21" s="104" t="s">
        <v>107</v>
      </c>
      <c r="G21" s="105" t="s">
        <v>111</v>
      </c>
      <c r="H21" s="105" t="s">
        <v>134</v>
      </c>
      <c r="I21" s="118">
        <v>41189</v>
      </c>
      <c r="J21" s="88">
        <v>6351</v>
      </c>
      <c r="K21" s="88">
        <v>71115</v>
      </c>
      <c r="L21" s="104"/>
    </row>
    <row r="22" spans="2:12" x14ac:dyDescent="0.25">
      <c r="B22" s="105" t="s">
        <v>129</v>
      </c>
      <c r="C22" s="105" t="s">
        <v>130</v>
      </c>
      <c r="D22" s="104" t="s">
        <v>122</v>
      </c>
      <c r="E22" s="104" t="s">
        <v>121</v>
      </c>
      <c r="F22" s="104" t="s">
        <v>107</v>
      </c>
      <c r="G22" s="105" t="s">
        <v>135</v>
      </c>
      <c r="H22" s="105" t="s">
        <v>136</v>
      </c>
      <c r="I22" s="118">
        <v>41190</v>
      </c>
      <c r="J22" s="88">
        <v>6352</v>
      </c>
      <c r="K22" s="88">
        <v>71116</v>
      </c>
      <c r="L22" s="104"/>
    </row>
    <row r="23" spans="2:12" x14ac:dyDescent="0.25">
      <c r="B23" s="105" t="s">
        <v>131</v>
      </c>
      <c r="C23" s="105" t="s">
        <v>132</v>
      </c>
      <c r="D23" s="104" t="s">
        <v>122</v>
      </c>
      <c r="E23" s="104" t="s">
        <v>121</v>
      </c>
      <c r="F23" s="104" t="s">
        <v>107</v>
      </c>
      <c r="G23" s="105" t="s">
        <v>137</v>
      </c>
      <c r="H23" s="105" t="s">
        <v>138</v>
      </c>
      <c r="I23" s="118">
        <v>41191</v>
      </c>
      <c r="J23" s="88">
        <v>6353</v>
      </c>
      <c r="K23" s="88">
        <v>71117</v>
      </c>
      <c r="L23" s="104"/>
    </row>
    <row r="24" spans="2:12" x14ac:dyDescent="0.25">
      <c r="B24" s="105" t="s">
        <v>129</v>
      </c>
      <c r="C24" s="105" t="s">
        <v>130</v>
      </c>
      <c r="D24" s="104" t="s">
        <v>122</v>
      </c>
      <c r="E24" s="104" t="s">
        <v>121</v>
      </c>
      <c r="F24" s="104" t="s">
        <v>107</v>
      </c>
      <c r="G24" s="105" t="s">
        <v>125</v>
      </c>
      <c r="H24" s="105" t="s">
        <v>126</v>
      </c>
      <c r="I24" s="118">
        <v>41192</v>
      </c>
      <c r="J24" s="88">
        <v>6354</v>
      </c>
      <c r="K24" s="88">
        <v>71118</v>
      </c>
      <c r="L24" s="104"/>
    </row>
    <row r="25" spans="2:12" x14ac:dyDescent="0.25">
      <c r="B25" s="88"/>
      <c r="C25" s="88"/>
      <c r="D25" s="88"/>
      <c r="E25" s="88"/>
      <c r="F25" s="88"/>
      <c r="G25" s="88"/>
      <c r="H25" s="88"/>
      <c r="I25" s="88"/>
      <c r="J25" s="88"/>
      <c r="K25" s="88"/>
      <c r="L25" s="88"/>
    </row>
    <row r="26" spans="2:12" x14ac:dyDescent="0.25">
      <c r="B26" s="88"/>
      <c r="C26" s="88"/>
      <c r="D26" s="88"/>
      <c r="E26" s="88"/>
      <c r="F26" s="88"/>
      <c r="G26" s="88"/>
      <c r="H26" s="88"/>
      <c r="I26" s="88"/>
      <c r="J26" s="88"/>
      <c r="K26" s="88"/>
      <c r="L26" s="88"/>
    </row>
    <row r="27" spans="2:12" x14ac:dyDescent="0.25">
      <c r="B27" s="88"/>
      <c r="C27" s="88"/>
      <c r="D27" s="88"/>
      <c r="E27" s="88"/>
      <c r="F27" s="88"/>
      <c r="G27" s="88"/>
      <c r="H27" s="88"/>
      <c r="I27" s="88"/>
      <c r="J27" s="88"/>
      <c r="K27" s="88"/>
      <c r="L27" s="88"/>
    </row>
    <row r="28" spans="2:12" x14ac:dyDescent="0.25">
      <c r="B28" s="88"/>
      <c r="C28" s="88"/>
      <c r="D28" s="88"/>
      <c r="E28" s="88"/>
      <c r="F28" s="88"/>
      <c r="G28" s="88"/>
      <c r="H28" s="88"/>
      <c r="I28" s="88"/>
      <c r="J28" s="88"/>
      <c r="K28" s="88"/>
      <c r="L28" s="88"/>
    </row>
    <row r="29" spans="2:12" x14ac:dyDescent="0.25">
      <c r="B29" s="88"/>
      <c r="C29" s="88"/>
      <c r="D29" s="88"/>
      <c r="E29" s="88"/>
      <c r="F29" s="88"/>
      <c r="G29" s="88"/>
      <c r="H29" s="88"/>
      <c r="I29" s="88"/>
      <c r="J29" s="88"/>
      <c r="K29" s="88"/>
      <c r="L29" s="88"/>
    </row>
    <row r="30" spans="2:12" x14ac:dyDescent="0.25">
      <c r="B30" s="88"/>
      <c r="C30" s="88"/>
      <c r="D30" s="88"/>
      <c r="E30" s="88"/>
      <c r="F30" s="88"/>
      <c r="G30" s="88"/>
      <c r="H30" s="88"/>
      <c r="I30" s="88"/>
      <c r="J30" s="88"/>
      <c r="K30" s="88"/>
      <c r="L30" s="88"/>
    </row>
    <row r="31" spans="2:12" x14ac:dyDescent="0.25">
      <c r="B31" s="88"/>
      <c r="C31" s="88"/>
      <c r="D31" s="88"/>
      <c r="E31" s="88"/>
      <c r="F31" s="88"/>
      <c r="G31" s="88"/>
      <c r="H31" s="88"/>
      <c r="I31" s="88"/>
      <c r="J31" s="88"/>
      <c r="K31" s="88"/>
      <c r="L31" s="88"/>
    </row>
    <row r="32" spans="2:12" x14ac:dyDescent="0.25">
      <c r="B32" s="88"/>
      <c r="C32" s="88"/>
      <c r="D32" s="88"/>
      <c r="E32" s="88"/>
      <c r="F32" s="88"/>
      <c r="G32" s="88"/>
      <c r="H32" s="88"/>
      <c r="I32" s="88"/>
      <c r="J32" s="88"/>
      <c r="K32" s="88"/>
      <c r="L32" s="88"/>
    </row>
    <row r="33" spans="2:12" x14ac:dyDescent="0.25">
      <c r="B33" s="88"/>
      <c r="C33" s="88"/>
      <c r="D33" s="88"/>
      <c r="E33" s="88"/>
      <c r="F33" s="88"/>
      <c r="G33" s="88"/>
      <c r="H33" s="88"/>
      <c r="I33" s="88"/>
      <c r="J33" s="88"/>
      <c r="K33" s="88"/>
      <c r="L33" s="88"/>
    </row>
    <row r="34" spans="2:12" x14ac:dyDescent="0.25">
      <c r="B34" s="88"/>
      <c r="C34" s="88"/>
      <c r="D34" s="88"/>
      <c r="E34" s="88"/>
      <c r="F34" s="88"/>
      <c r="G34" s="88"/>
      <c r="H34" s="88"/>
      <c r="I34" s="88"/>
      <c r="J34" s="88"/>
      <c r="K34" s="88"/>
      <c r="L34" s="88"/>
    </row>
    <row r="35" spans="2:12" x14ac:dyDescent="0.25">
      <c r="B35" s="88"/>
      <c r="C35" s="88"/>
      <c r="D35" s="88"/>
      <c r="E35" s="88"/>
      <c r="F35" s="88"/>
      <c r="G35" s="88"/>
      <c r="H35" s="88"/>
      <c r="I35" s="88"/>
      <c r="J35" s="88"/>
      <c r="K35" s="88"/>
      <c r="L35" s="88"/>
    </row>
    <row r="36" spans="2:12" x14ac:dyDescent="0.25">
      <c r="B36" s="88"/>
      <c r="C36" s="88"/>
      <c r="D36" s="88"/>
      <c r="E36" s="88"/>
      <c r="F36" s="88"/>
      <c r="G36" s="88"/>
      <c r="H36" s="88"/>
      <c r="I36" s="88"/>
      <c r="J36" s="88"/>
      <c r="K36" s="88"/>
      <c r="L36" s="88"/>
    </row>
    <row r="37" spans="2:12" x14ac:dyDescent="0.25">
      <c r="B37" s="88"/>
      <c r="C37" s="88"/>
      <c r="D37" s="88"/>
      <c r="E37" s="88"/>
      <c r="F37" s="88"/>
      <c r="G37" s="88"/>
      <c r="H37" s="88"/>
      <c r="I37" s="88"/>
      <c r="J37" s="88"/>
      <c r="K37" s="88"/>
      <c r="L37" s="88"/>
    </row>
    <row r="38" spans="2:12" x14ac:dyDescent="0.25">
      <c r="B38" s="88"/>
      <c r="C38" s="88"/>
      <c r="D38" s="88"/>
      <c r="E38" s="88"/>
      <c r="F38" s="88"/>
      <c r="G38" s="88"/>
      <c r="H38" s="88"/>
      <c r="I38" s="88"/>
      <c r="J38" s="88"/>
      <c r="K38" s="88"/>
      <c r="L38" s="88"/>
    </row>
    <row r="39" spans="2:12" x14ac:dyDescent="0.25">
      <c r="B39" s="88"/>
      <c r="C39" s="88"/>
      <c r="D39" s="88"/>
      <c r="E39" s="88"/>
      <c r="F39" s="88"/>
      <c r="G39" s="88"/>
      <c r="H39" s="88"/>
      <c r="I39" s="88"/>
      <c r="J39" s="88"/>
      <c r="K39" s="88"/>
      <c r="L39" s="88"/>
    </row>
    <row r="40" spans="2:12" x14ac:dyDescent="0.25">
      <c r="B40" s="88"/>
      <c r="C40" s="88"/>
      <c r="D40" s="88"/>
      <c r="E40" s="88"/>
      <c r="F40" s="88"/>
      <c r="G40" s="88"/>
      <c r="H40" s="88"/>
      <c r="I40" s="88"/>
      <c r="J40" s="88"/>
      <c r="K40" s="88"/>
      <c r="L40" s="88"/>
    </row>
    <row r="41" spans="2:12" ht="15.75" thickBot="1" x14ac:dyDescent="0.3">
      <c r="B41" s="88"/>
      <c r="C41" s="88"/>
      <c r="D41" s="88"/>
      <c r="E41" s="88"/>
      <c r="F41" s="88"/>
      <c r="G41" s="88"/>
      <c r="H41" s="88"/>
      <c r="I41" s="88"/>
      <c r="J41" s="96"/>
      <c r="K41" s="96"/>
      <c r="L41" s="96"/>
    </row>
    <row r="42" spans="2:12" s="97" customFormat="1" ht="15.75" thickBot="1" x14ac:dyDescent="0.3">
      <c r="J42" s="100" t="s">
        <v>71</v>
      </c>
      <c r="K42" s="98">
        <f>SUM(K20:K41)</f>
        <v>355580</v>
      </c>
      <c r="L42" s="99"/>
    </row>
  </sheetData>
  <mergeCells count="3">
    <mergeCell ref="B18:C18"/>
    <mergeCell ref="E18:F18"/>
    <mergeCell ref="G18:H18"/>
  </mergeCells>
  <pageMargins left="0.25" right="0.25" top="0.75" bottom="0.7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J20" sqref="J20:K24"/>
    </sheetView>
  </sheetViews>
  <sheetFormatPr defaultRowHeight="15" x14ac:dyDescent="0.25"/>
  <cols>
    <col min="1" max="1" width="1.140625" style="86" customWidth="1"/>
    <col min="2" max="2" width="18.140625" style="86" customWidth="1"/>
    <col min="3" max="3" width="15.5703125" style="86" customWidth="1"/>
    <col min="4" max="4" width="12.85546875" style="86" customWidth="1"/>
    <col min="5" max="5" width="22.140625" style="86" customWidth="1"/>
    <col min="6" max="6" width="17.85546875" style="86" customWidth="1"/>
    <col min="7" max="7" width="25" style="86" customWidth="1"/>
    <col min="8" max="8" width="22.85546875" style="86" customWidth="1"/>
    <col min="9" max="9" width="21.140625" style="86" customWidth="1"/>
    <col min="10" max="10" width="24.42578125" style="86" bestFit="1" customWidth="1"/>
    <col min="11" max="11" width="14.85546875" style="86" customWidth="1"/>
    <col min="12" max="12" width="14" style="86" customWidth="1"/>
    <col min="13" max="16384" width="9.140625" style="86"/>
  </cols>
  <sheetData>
    <row r="1" spans="2:12" x14ac:dyDescent="0.25">
      <c r="B1" s="86" t="s">
        <v>72</v>
      </c>
    </row>
    <row r="4" spans="2:12" x14ac:dyDescent="0.25">
      <c r="B4" s="86" t="s">
        <v>94</v>
      </c>
    </row>
    <row r="7" spans="2:12" ht="25.5" customHeight="1" x14ac:dyDescent="0.25">
      <c r="B7" s="108" t="s">
        <v>128</v>
      </c>
      <c r="C7" s="113"/>
      <c r="D7" s="108" t="s">
        <v>144</v>
      </c>
      <c r="E7" s="113"/>
      <c r="F7" s="108" t="s">
        <v>127</v>
      </c>
      <c r="G7" s="103"/>
      <c r="H7" s="108" t="s">
        <v>142</v>
      </c>
      <c r="I7" s="103"/>
      <c r="J7" s="61" t="s">
        <v>108</v>
      </c>
      <c r="K7" s="62"/>
      <c r="L7" s="62"/>
    </row>
    <row r="9" spans="2:12" x14ac:dyDescent="0.25">
      <c r="H9" s="91" t="s">
        <v>47</v>
      </c>
      <c r="I9" s="91" t="s">
        <v>78</v>
      </c>
    </row>
    <row r="10" spans="2:12" x14ac:dyDescent="0.25">
      <c r="B10" s="86" t="s">
        <v>95</v>
      </c>
      <c r="H10" s="86" t="s">
        <v>48</v>
      </c>
      <c r="I10" s="86" t="s">
        <v>49</v>
      </c>
      <c r="J10" s="86" t="s">
        <v>50</v>
      </c>
    </row>
    <row r="11" spans="2:12" x14ac:dyDescent="0.25">
      <c r="H11" s="86" t="s">
        <v>51</v>
      </c>
      <c r="I11" s="86" t="s">
        <v>52</v>
      </c>
      <c r="J11" s="86" t="s">
        <v>53</v>
      </c>
    </row>
    <row r="12" spans="2:12" x14ac:dyDescent="0.25">
      <c r="H12" s="86" t="s">
        <v>54</v>
      </c>
      <c r="I12" s="86" t="s">
        <v>55</v>
      </c>
      <c r="J12" s="86" t="s">
        <v>56</v>
      </c>
    </row>
    <row r="13" spans="2:12" x14ac:dyDescent="0.25">
      <c r="H13" s="86" t="s">
        <v>57</v>
      </c>
      <c r="I13" s="86" t="s">
        <v>58</v>
      </c>
      <c r="J13" s="86" t="s">
        <v>59</v>
      </c>
    </row>
    <row r="14" spans="2:12" x14ac:dyDescent="0.25">
      <c r="H14" s="86" t="s">
        <v>60</v>
      </c>
      <c r="I14" s="86" t="s">
        <v>61</v>
      </c>
      <c r="J14" s="86" t="s">
        <v>62</v>
      </c>
    </row>
    <row r="15" spans="2:12" x14ac:dyDescent="0.25">
      <c r="H15" s="86" t="s">
        <v>63</v>
      </c>
      <c r="I15" s="86" t="s">
        <v>64</v>
      </c>
      <c r="J15" s="86" t="s">
        <v>65</v>
      </c>
    </row>
    <row r="16" spans="2:12" x14ac:dyDescent="0.25">
      <c r="H16" s="86" t="s">
        <v>66</v>
      </c>
    </row>
    <row r="18" spans="2:12" ht="45" customHeight="1" x14ac:dyDescent="0.25">
      <c r="B18" s="147" t="s">
        <v>73</v>
      </c>
      <c r="C18" s="148"/>
      <c r="D18" s="87" t="s">
        <v>74</v>
      </c>
      <c r="E18" s="147" t="s">
        <v>75</v>
      </c>
      <c r="F18" s="148"/>
      <c r="G18" s="147" t="s">
        <v>85</v>
      </c>
      <c r="H18" s="148"/>
      <c r="I18" s="94" t="s">
        <v>81</v>
      </c>
      <c r="J18" s="87" t="s">
        <v>82</v>
      </c>
      <c r="K18" s="87" t="s">
        <v>83</v>
      </c>
      <c r="L18" s="87" t="s">
        <v>84</v>
      </c>
    </row>
    <row r="19" spans="2:12" x14ac:dyDescent="0.25">
      <c r="B19" s="89" t="s">
        <v>67</v>
      </c>
      <c r="C19" s="93" t="s">
        <v>23</v>
      </c>
      <c r="D19" s="90"/>
      <c r="E19" s="89" t="s">
        <v>68</v>
      </c>
      <c r="F19" s="89" t="s">
        <v>69</v>
      </c>
      <c r="G19" s="89" t="s">
        <v>67</v>
      </c>
      <c r="H19" s="93" t="s">
        <v>76</v>
      </c>
      <c r="I19" s="92"/>
      <c r="J19" s="95" t="s">
        <v>70</v>
      </c>
      <c r="K19" s="90"/>
      <c r="L19" s="90"/>
    </row>
    <row r="20" spans="2:12" x14ac:dyDescent="0.25">
      <c r="B20" s="105" t="s">
        <v>129</v>
      </c>
      <c r="C20" s="105" t="s">
        <v>130</v>
      </c>
      <c r="D20" s="104" t="s">
        <v>122</v>
      </c>
      <c r="E20" s="104" t="s">
        <v>121</v>
      </c>
      <c r="F20" s="104" t="s">
        <v>107</v>
      </c>
      <c r="G20" s="105" t="s">
        <v>123</v>
      </c>
      <c r="H20" s="105" t="s">
        <v>133</v>
      </c>
      <c r="I20" s="118">
        <v>41191</v>
      </c>
      <c r="J20" s="88">
        <v>6345</v>
      </c>
      <c r="K20" s="88">
        <v>91200</v>
      </c>
      <c r="L20" s="88"/>
    </row>
    <row r="21" spans="2:12" x14ac:dyDescent="0.25">
      <c r="B21" s="105" t="s">
        <v>131</v>
      </c>
      <c r="C21" s="105" t="s">
        <v>132</v>
      </c>
      <c r="D21" s="104" t="s">
        <v>122</v>
      </c>
      <c r="E21" s="104" t="s">
        <v>121</v>
      </c>
      <c r="F21" s="104" t="s">
        <v>107</v>
      </c>
      <c r="G21" s="105" t="s">
        <v>111</v>
      </c>
      <c r="H21" s="105" t="s">
        <v>134</v>
      </c>
      <c r="I21" s="118">
        <v>41192</v>
      </c>
      <c r="J21" s="88">
        <v>6346</v>
      </c>
      <c r="K21" s="88">
        <v>91201</v>
      </c>
      <c r="L21" s="104"/>
    </row>
    <row r="22" spans="2:12" x14ac:dyDescent="0.25">
      <c r="B22" s="105" t="s">
        <v>129</v>
      </c>
      <c r="C22" s="105" t="s">
        <v>130</v>
      </c>
      <c r="D22" s="104" t="s">
        <v>122</v>
      </c>
      <c r="E22" s="104" t="s">
        <v>121</v>
      </c>
      <c r="F22" s="104" t="s">
        <v>107</v>
      </c>
      <c r="G22" s="105" t="s">
        <v>135</v>
      </c>
      <c r="H22" s="105" t="s">
        <v>136</v>
      </c>
      <c r="I22" s="118">
        <v>41193</v>
      </c>
      <c r="J22" s="88">
        <v>6347</v>
      </c>
      <c r="K22" s="88">
        <v>91202</v>
      </c>
      <c r="L22" s="104"/>
    </row>
    <row r="23" spans="2:12" x14ac:dyDescent="0.25">
      <c r="B23" s="105" t="s">
        <v>131</v>
      </c>
      <c r="C23" s="105" t="s">
        <v>132</v>
      </c>
      <c r="D23" s="104" t="s">
        <v>122</v>
      </c>
      <c r="E23" s="104" t="s">
        <v>121</v>
      </c>
      <c r="F23" s="104" t="s">
        <v>107</v>
      </c>
      <c r="G23" s="105" t="s">
        <v>137</v>
      </c>
      <c r="H23" s="105" t="s">
        <v>138</v>
      </c>
      <c r="I23" s="118">
        <v>41194</v>
      </c>
      <c r="J23" s="88">
        <v>6348</v>
      </c>
      <c r="K23" s="88">
        <v>91203</v>
      </c>
      <c r="L23" s="104"/>
    </row>
    <row r="24" spans="2:12" x14ac:dyDescent="0.25">
      <c r="B24" s="105" t="s">
        <v>129</v>
      </c>
      <c r="C24" s="105" t="s">
        <v>130</v>
      </c>
      <c r="D24" s="104" t="s">
        <v>122</v>
      </c>
      <c r="E24" s="104" t="s">
        <v>121</v>
      </c>
      <c r="F24" s="104" t="s">
        <v>107</v>
      </c>
      <c r="G24" s="105" t="s">
        <v>125</v>
      </c>
      <c r="H24" s="105" t="s">
        <v>126</v>
      </c>
      <c r="I24" s="118">
        <v>41195</v>
      </c>
      <c r="J24" s="88">
        <v>6349</v>
      </c>
      <c r="K24" s="88">
        <v>91204</v>
      </c>
      <c r="L24" s="104"/>
    </row>
    <row r="25" spans="2:12" x14ac:dyDescent="0.25">
      <c r="B25" s="88"/>
      <c r="C25" s="88"/>
      <c r="D25" s="88"/>
      <c r="E25" s="88"/>
      <c r="F25" s="88"/>
      <c r="G25" s="88"/>
      <c r="H25" s="88"/>
      <c r="I25" s="88"/>
      <c r="J25" s="88"/>
      <c r="K25" s="88"/>
      <c r="L25" s="88"/>
    </row>
    <row r="26" spans="2:12" x14ac:dyDescent="0.25">
      <c r="B26" s="88"/>
      <c r="C26" s="88"/>
      <c r="D26" s="88"/>
      <c r="E26" s="88"/>
      <c r="F26" s="88"/>
      <c r="G26" s="88"/>
      <c r="H26" s="88"/>
      <c r="I26" s="88"/>
      <c r="J26" s="88"/>
      <c r="K26" s="88"/>
      <c r="L26" s="88"/>
    </row>
    <row r="27" spans="2:12" x14ac:dyDescent="0.25">
      <c r="B27" s="88"/>
      <c r="C27" s="88"/>
      <c r="D27" s="88"/>
      <c r="E27" s="88"/>
      <c r="F27" s="88"/>
      <c r="G27" s="88"/>
      <c r="H27" s="88"/>
      <c r="I27" s="88"/>
      <c r="J27" s="88"/>
      <c r="K27" s="88"/>
      <c r="L27" s="88"/>
    </row>
    <row r="28" spans="2:12" x14ac:dyDescent="0.25">
      <c r="B28" s="88"/>
      <c r="C28" s="88"/>
      <c r="D28" s="88"/>
      <c r="E28" s="88"/>
      <c r="F28" s="88"/>
      <c r="G28" s="88"/>
      <c r="H28" s="88"/>
      <c r="I28" s="88"/>
      <c r="J28" s="88"/>
      <c r="K28" s="88"/>
      <c r="L28" s="88"/>
    </row>
    <row r="29" spans="2:12" x14ac:dyDescent="0.25">
      <c r="B29" s="88"/>
      <c r="C29" s="88"/>
      <c r="D29" s="88"/>
      <c r="E29" s="88"/>
      <c r="F29" s="88"/>
      <c r="G29" s="88"/>
      <c r="H29" s="88"/>
      <c r="I29" s="88"/>
      <c r="J29" s="88"/>
      <c r="K29" s="88"/>
      <c r="L29" s="88"/>
    </row>
    <row r="30" spans="2:12" x14ac:dyDescent="0.25">
      <c r="B30" s="88"/>
      <c r="C30" s="88"/>
      <c r="D30" s="88"/>
      <c r="E30" s="88"/>
      <c r="F30" s="88"/>
      <c r="G30" s="88"/>
      <c r="H30" s="88"/>
      <c r="I30" s="88"/>
      <c r="J30" s="88"/>
      <c r="K30" s="88"/>
      <c r="L30" s="88"/>
    </row>
    <row r="31" spans="2:12" x14ac:dyDescent="0.25">
      <c r="B31" s="88"/>
      <c r="C31" s="88"/>
      <c r="D31" s="88"/>
      <c r="E31" s="88"/>
      <c r="F31" s="88"/>
      <c r="G31" s="88"/>
      <c r="H31" s="88"/>
      <c r="I31" s="88"/>
      <c r="J31" s="88"/>
      <c r="K31" s="88"/>
      <c r="L31" s="88"/>
    </row>
    <row r="32" spans="2:12" x14ac:dyDescent="0.25">
      <c r="B32" s="88"/>
      <c r="C32" s="88"/>
      <c r="D32" s="88"/>
      <c r="E32" s="88"/>
      <c r="F32" s="88"/>
      <c r="G32" s="88"/>
      <c r="H32" s="88"/>
      <c r="I32" s="88"/>
      <c r="J32" s="88"/>
      <c r="K32" s="88"/>
      <c r="L32" s="88"/>
    </row>
    <row r="33" spans="2:12" x14ac:dyDescent="0.25">
      <c r="B33" s="88"/>
      <c r="C33" s="88"/>
      <c r="D33" s="88"/>
      <c r="E33" s="88"/>
      <c r="F33" s="88"/>
      <c r="G33" s="88"/>
      <c r="H33" s="88"/>
      <c r="I33" s="88"/>
      <c r="J33" s="88"/>
      <c r="K33" s="88"/>
      <c r="L33" s="88"/>
    </row>
    <row r="34" spans="2:12" x14ac:dyDescent="0.25">
      <c r="B34" s="88"/>
      <c r="C34" s="88"/>
      <c r="D34" s="88"/>
      <c r="E34" s="88"/>
      <c r="F34" s="88"/>
      <c r="G34" s="88"/>
      <c r="H34" s="88"/>
      <c r="I34" s="88"/>
      <c r="J34" s="88"/>
      <c r="K34" s="88"/>
      <c r="L34" s="88"/>
    </row>
    <row r="35" spans="2:12" x14ac:dyDescent="0.25">
      <c r="B35" s="88"/>
      <c r="C35" s="88"/>
      <c r="D35" s="88"/>
      <c r="E35" s="88"/>
      <c r="F35" s="88"/>
      <c r="G35" s="88"/>
      <c r="H35" s="88"/>
      <c r="I35" s="88"/>
      <c r="J35" s="88"/>
      <c r="K35" s="88"/>
      <c r="L35" s="88"/>
    </row>
    <row r="36" spans="2:12" x14ac:dyDescent="0.25">
      <c r="B36" s="88"/>
      <c r="C36" s="88"/>
      <c r="D36" s="88"/>
      <c r="E36" s="88"/>
      <c r="F36" s="88"/>
      <c r="G36" s="88"/>
      <c r="H36" s="88"/>
      <c r="I36" s="88"/>
      <c r="J36" s="88"/>
      <c r="K36" s="88"/>
      <c r="L36" s="88"/>
    </row>
    <row r="37" spans="2:12" x14ac:dyDescent="0.25">
      <c r="B37" s="88"/>
      <c r="C37" s="88"/>
      <c r="D37" s="88"/>
      <c r="E37" s="88"/>
      <c r="F37" s="88"/>
      <c r="G37" s="88"/>
      <c r="H37" s="88"/>
      <c r="I37" s="88"/>
      <c r="J37" s="88"/>
      <c r="K37" s="88"/>
      <c r="L37" s="88"/>
    </row>
    <row r="38" spans="2:12" x14ac:dyDescent="0.25">
      <c r="B38" s="88"/>
      <c r="C38" s="88"/>
      <c r="D38" s="88"/>
      <c r="E38" s="88"/>
      <c r="F38" s="88"/>
      <c r="G38" s="88"/>
      <c r="H38" s="88"/>
      <c r="I38" s="88"/>
      <c r="J38" s="88"/>
      <c r="K38" s="88"/>
      <c r="L38" s="88"/>
    </row>
    <row r="39" spans="2:12" x14ac:dyDescent="0.25">
      <c r="B39" s="88"/>
      <c r="C39" s="88"/>
      <c r="D39" s="88"/>
      <c r="E39" s="88"/>
      <c r="F39" s="88"/>
      <c r="G39" s="88"/>
      <c r="H39" s="88"/>
      <c r="I39" s="88"/>
      <c r="J39" s="88"/>
      <c r="K39" s="88"/>
      <c r="L39" s="88"/>
    </row>
    <row r="40" spans="2:12" x14ac:dyDescent="0.25">
      <c r="B40" s="88"/>
      <c r="C40" s="88"/>
      <c r="D40" s="88"/>
      <c r="E40" s="88"/>
      <c r="F40" s="88"/>
      <c r="G40" s="88"/>
      <c r="H40" s="88"/>
      <c r="I40" s="88"/>
      <c r="J40" s="88"/>
      <c r="K40" s="88"/>
      <c r="L40" s="88"/>
    </row>
    <row r="41" spans="2:12" ht="15.75" thickBot="1" x14ac:dyDescent="0.3">
      <c r="B41" s="88"/>
      <c r="C41" s="88"/>
      <c r="D41" s="88"/>
      <c r="E41" s="88"/>
      <c r="F41" s="88"/>
      <c r="G41" s="88"/>
      <c r="H41" s="88"/>
      <c r="I41" s="88"/>
      <c r="J41" s="96"/>
      <c r="K41" s="96"/>
      <c r="L41" s="96"/>
    </row>
    <row r="42" spans="2:12" s="97" customFormat="1" ht="15.75" thickBot="1" x14ac:dyDescent="0.3">
      <c r="J42" s="100" t="s">
        <v>71</v>
      </c>
      <c r="K42" s="98">
        <f>SUM(K20:K41)</f>
        <v>456010</v>
      </c>
      <c r="L42" s="99"/>
    </row>
  </sheetData>
  <mergeCells count="3">
    <mergeCell ref="B18:C18"/>
    <mergeCell ref="E18:F18"/>
    <mergeCell ref="G18:H18"/>
  </mergeCells>
  <pageMargins left="0.25" right="0.25" top="0.75" bottom="0.75" header="0.3" footer="0.3"/>
  <pageSetup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IMPORTER RET PAGE 1</vt:lpstr>
      <vt:lpstr>IMPORTER RET PAGE 2</vt:lpstr>
      <vt:lpstr>SCH TAX-UNPAID -065</vt:lpstr>
      <vt:lpstr>SCH TAX-UNPAID -160</vt:lpstr>
      <vt:lpstr>SCH TAX-UNPAID -125</vt:lpstr>
      <vt:lpstr>SCH TAX-UNPAID -130</vt:lpstr>
      <vt:lpstr>SCH DIVERSIONS - 065</vt:lpstr>
      <vt:lpstr>SCH DIVERSIONS - 125</vt:lpstr>
      <vt:lpstr>SCH DIVERSIONS - 160</vt:lpstr>
      <vt:lpstr>SCH DIVERSIONS - 130</vt:lpstr>
      <vt:lpstr>SCH TAX-PAID TO PERMIS SUP-065</vt:lpstr>
      <vt:lpstr>SCH TAX-PAID TO PERMIS SUP-160</vt:lpstr>
      <vt:lpstr>SCH TAX-PAID TO PERMIS SUP-125</vt:lpstr>
      <vt:lpstr>SCH TAX-PAID TO PERMIS SUP-130</vt:lpstr>
      <vt:lpstr>SCH TAX PAID USING 3DAY VOU-065</vt:lpstr>
      <vt:lpstr>SCH TAX PAID USING 3DAY VOU-160</vt:lpstr>
      <vt:lpstr>SCH TAX PAID USING 3DAY VOU-125</vt:lpstr>
      <vt:lpstr>SCH TAX PAID USING 3DAY VOU-130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jmercer</cp:lastModifiedBy>
  <cp:lastPrinted>2012-02-21T20:15:55Z</cp:lastPrinted>
  <dcterms:created xsi:type="dcterms:W3CDTF">2011-08-31T17:09:20Z</dcterms:created>
  <dcterms:modified xsi:type="dcterms:W3CDTF">2012-05-03T19:28:31Z</dcterms:modified>
</cp:coreProperties>
</file>