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05" windowWidth="18195" windowHeight="10035" tabRatio="826"/>
  </bookViews>
  <sheets>
    <sheet name="TRANSPORTER REPORT" sheetId="2" r:id="rId1"/>
    <sheet name="SCH DELIVERIES (Gas-A)" sheetId="12" r:id="rId2"/>
    <sheet name="SCH DELIVERIES (Un-A)" sheetId="19" r:id="rId3"/>
    <sheet name="SCH DELIVERIES (Dy-A)" sheetId="14" r:id="rId4"/>
    <sheet name="SCH DELIVERIES (Av-A)" sheetId="18" r:id="rId5"/>
    <sheet name="SCH DELIVERIES (Jet-A)" sheetId="17" r:id="rId6"/>
    <sheet name="SCH DELIVERIES (Gas-B)" sheetId="16" r:id="rId7"/>
    <sheet name="SCH DELIVERIES (Un-B)" sheetId="8" r:id="rId8"/>
    <sheet name="SCH DELIVERIES (Dy-B)" sheetId="15" r:id="rId9"/>
    <sheet name="SCH DELIVERIES (Av-B)" sheetId="10" r:id="rId10"/>
    <sheet name="SCH DELIVERIES (Jet-B)" sheetId="13" r:id="rId11"/>
    <sheet name="SCH DELIVERIES (Gas-C)" sheetId="11" r:id="rId12"/>
    <sheet name="SCH DELIVERIES (Un-C)" sheetId="9" r:id="rId13"/>
    <sheet name="SCH DELIVERIES (Dy-C)" sheetId="5" r:id="rId14"/>
    <sheet name="SCH DELIVERIES (Av-C)" sheetId="4" r:id="rId15"/>
    <sheet name="SCH DELIVERIES (Jet-C)" sheetId="7" r:id="rId16"/>
  </sheets>
  <calcPr calcId="145621"/>
</workbook>
</file>

<file path=xl/calcChain.xml><?xml version="1.0" encoding="utf-8"?>
<calcChain xmlns="http://schemas.openxmlformats.org/spreadsheetml/2006/main">
  <c r="D29" i="2" l="1"/>
  <c r="E29" i="2"/>
  <c r="F29" i="2"/>
  <c r="G29" i="2"/>
  <c r="C29" i="2"/>
  <c r="L43" i="15"/>
  <c r="L43" i="19"/>
  <c r="L43" i="7" l="1"/>
  <c r="L43" i="4"/>
  <c r="L43" i="5"/>
  <c r="L43" i="9"/>
  <c r="L43" i="11"/>
  <c r="L43" i="13"/>
  <c r="L43" i="10"/>
  <c r="L43" i="8" l="1"/>
  <c r="L43" i="16"/>
  <c r="L43" i="17"/>
  <c r="L43" i="18"/>
  <c r="L43" i="14"/>
</calcChain>
</file>

<file path=xl/sharedStrings.xml><?xml version="1.0" encoding="utf-8"?>
<sst xmlns="http://schemas.openxmlformats.org/spreadsheetml/2006/main" count="1463" uniqueCount="156">
  <si>
    <t>Gasoline</t>
  </si>
  <si>
    <t>Undyed Diesel</t>
  </si>
  <si>
    <t>Jet Fuel</t>
  </si>
  <si>
    <t>Under penalties of perjury, I declare that I have examined this return, including all accompanying documents, and to the</t>
  </si>
  <si>
    <t>A</t>
  </si>
  <si>
    <t>B</t>
  </si>
  <si>
    <t>C</t>
  </si>
  <si>
    <t>D</t>
  </si>
  <si>
    <t>Date</t>
  </si>
  <si>
    <t>Signature</t>
  </si>
  <si>
    <t>Title</t>
  </si>
  <si>
    <t>Telephone Number</t>
  </si>
  <si>
    <t>SUMMARY</t>
  </si>
  <si>
    <t>E</t>
  </si>
  <si>
    <t xml:space="preserve">best of my knowledge and belief, it is true, correct, and complete. </t>
  </si>
  <si>
    <t>return is due the next business day.  Any transporter that fails to file the report is subject to a penalty of one thousand dollars ($1,000) for each violation.</t>
  </si>
  <si>
    <t>Total Gallons Transported
(Add Lines 1, 2, and 3.)</t>
  </si>
  <si>
    <t>Alabama Seal</t>
  </si>
  <si>
    <t>Alabama Department of Revenue</t>
  </si>
  <si>
    <t>Business &amp; License Tax Division</t>
  </si>
  <si>
    <t>Motor Fuels Section</t>
  </si>
  <si>
    <t>www.revenue.alabama.gov</t>
  </si>
  <si>
    <t>NAME</t>
  </si>
  <si>
    <t>ADDRESS</t>
  </si>
  <si>
    <t>LICENSE#</t>
  </si>
  <si>
    <t>CITY                                                                                        STATE                    ZIP</t>
  </si>
  <si>
    <t>FEIN</t>
  </si>
  <si>
    <t>CONTACT NAME</t>
  </si>
  <si>
    <t>PHONE NUMBER</t>
  </si>
  <si>
    <r>
      <t xml:space="preserve">□ </t>
    </r>
    <r>
      <rPr>
        <sz val="11"/>
        <color theme="1"/>
        <rFont val="Calibri"/>
        <family val="2"/>
      </rPr>
      <t>Check Here if New Address</t>
    </r>
  </si>
  <si>
    <t xml:space="preserve">EMAIL ADDRESS
</t>
  </si>
  <si>
    <t>TRANSPORTER MONTHLY REPORT</t>
  </si>
  <si>
    <t>B&amp;L:MFT-TRPR</t>
  </si>
  <si>
    <t xml:space="preserve">          P.O. Box 327540  Montgomery, AL 36132-7540 (334) 242-9608  Fax (334) 242-1199</t>
  </si>
  <si>
    <t xml:space="preserve">Dyed Diesel </t>
  </si>
  <si>
    <t>Aviation</t>
  </si>
  <si>
    <t xml:space="preserve">The return is due by the last day of the month following the month covered by the report.  If the due date falls on a weekend or state holiday, then the </t>
  </si>
  <si>
    <t>MOTOR FUEL TRANSPORTER MONTHLY RETURN - Schedule of Deliveries</t>
  </si>
  <si>
    <t>Schedule Type:</t>
  </si>
  <si>
    <t>Mode of Transport:</t>
  </si>
  <si>
    <t>B = Barge</t>
  </si>
  <si>
    <t>065  Gasoline</t>
  </si>
  <si>
    <t>228  Diesel Dyed</t>
  </si>
  <si>
    <t>J =  Truck</t>
  </si>
  <si>
    <t>124  Gasohol</t>
  </si>
  <si>
    <t>170  Biodiesel Undyed</t>
  </si>
  <si>
    <t>R = Rail</t>
  </si>
  <si>
    <t>125  Aviation Gas</t>
  </si>
  <si>
    <t>171  Biodiesel Dyed</t>
  </si>
  <si>
    <t>S = Ship</t>
  </si>
  <si>
    <t>130  Jet Fuel</t>
  </si>
  <si>
    <t>072 Kerosene Dyed</t>
  </si>
  <si>
    <t>PL = Pipeline</t>
  </si>
  <si>
    <t>122 Blending Components</t>
  </si>
  <si>
    <t>142 Kerosene Undyed</t>
  </si>
  <si>
    <t>ST = Stationary Transfer</t>
  </si>
  <si>
    <t>160  Diesel Undyed</t>
  </si>
  <si>
    <t>_______Other (See FTA Product List Code)</t>
  </si>
  <si>
    <t>BA = Book Adjustment</t>
  </si>
  <si>
    <t>Name</t>
  </si>
  <si>
    <t>Address</t>
  </si>
  <si>
    <t>Totals</t>
  </si>
  <si>
    <t>MONTH/YEAR</t>
  </si>
  <si>
    <t>(1)
Company that Hired Carrier</t>
  </si>
  <si>
    <t>(2)
Seller</t>
  </si>
  <si>
    <t>(3)
Mode</t>
  </si>
  <si>
    <t>(4)
Origin State</t>
  </si>
  <si>
    <t>(5)
Delivered to</t>
  </si>
  <si>
    <t>(6)
Date Delivered</t>
  </si>
  <si>
    <t>(7)
Document No.</t>
  </si>
  <si>
    <t>(8)
Net Gallons</t>
  </si>
  <si>
    <t>(9)
Gross Gallons</t>
  </si>
  <si>
    <t>14C - Gallons transported solely within Alabama (Line 3)</t>
  </si>
  <si>
    <t>Product Code:</t>
  </si>
  <si>
    <t>14A - Gallons transported to destination out of Alabama (Line 1)</t>
  </si>
  <si>
    <t xml:space="preserve">14B - Gallons transported to destination in Alabama  (Line 2) </t>
  </si>
  <si>
    <t>Gallons Transported Out of AL
(Schedule 14A)</t>
  </si>
  <si>
    <t>Gallons Tranported Intrastate
(Schedule 14C)</t>
  </si>
  <si>
    <t>Gallons Transported Into AL
(Schedule 14B)</t>
  </si>
  <si>
    <t>K D Lorgan</t>
  </si>
  <si>
    <t>12-9638527</t>
  </si>
  <si>
    <t>Lenan Transport</t>
  </si>
  <si>
    <t>78-0123456</t>
  </si>
  <si>
    <t>Paggett Oil Co</t>
  </si>
  <si>
    <t>12-9876543</t>
  </si>
  <si>
    <t>J</t>
  </si>
  <si>
    <t>AL</t>
  </si>
  <si>
    <t>S L Pallen Oil Inc</t>
  </si>
  <si>
    <t>56-4567891</t>
  </si>
  <si>
    <t>B &amp; N Oil Co LLC</t>
  </si>
  <si>
    <t>36-9517530</t>
  </si>
  <si>
    <t>123 Ripley Road Montgomey, AL 36106</t>
  </si>
  <si>
    <t>7892 Dennis Ave Montgomery, AL 36117</t>
  </si>
  <si>
    <t>PL</t>
  </si>
  <si>
    <t>R</t>
  </si>
  <si>
    <t>Levens Oil Co</t>
  </si>
  <si>
    <t>45-1234321</t>
  </si>
  <si>
    <t>12-3432154</t>
  </si>
  <si>
    <t>Kest Oil Company</t>
  </si>
  <si>
    <t>MS</t>
  </si>
  <si>
    <t>TX</t>
  </si>
  <si>
    <t>S</t>
  </si>
  <si>
    <t>GA</t>
  </si>
  <si>
    <t>SC</t>
  </si>
  <si>
    <t>NC</t>
  </si>
  <si>
    <t>Soore Oil Co Inc</t>
  </si>
  <si>
    <t>63-1593577</t>
  </si>
  <si>
    <t>Tilson Oil Co Inc</t>
  </si>
  <si>
    <t>45-0011223</t>
  </si>
  <si>
    <t>Cast Petroleun</t>
  </si>
  <si>
    <t>98-7766554</t>
  </si>
  <si>
    <t>Nowden Oil Co Inc</t>
  </si>
  <si>
    <t>11-2233444</t>
  </si>
  <si>
    <t>56 Dunkley Road Montgomery, AL 36109</t>
  </si>
  <si>
    <t>8978 Jackson Street Montgomery, AL 36106</t>
  </si>
  <si>
    <t>Fownbey Enterprises Inc</t>
  </si>
  <si>
    <t>756 Key Ave Montgomery, AL 35022</t>
  </si>
  <si>
    <t>01-7894563</t>
  </si>
  <si>
    <t>123 Ripley Road Montgomey, MS 36106</t>
  </si>
  <si>
    <t>7892 Dennis Ave Montgomery, MS 36117</t>
  </si>
  <si>
    <t>(      334   ) 465-7515</t>
  </si>
  <si>
    <t>Bosh Gardner</t>
  </si>
  <si>
    <t>4545 Cane Drive Montgomery, MS 36151</t>
  </si>
  <si>
    <t>92 Prichard Ave Montgomery, MS 36117</t>
  </si>
  <si>
    <t>65789 Nectar Road Montgomey, TN 36106</t>
  </si>
  <si>
    <t>4598 Ron Ave Montgomery, TN 36117</t>
  </si>
  <si>
    <t>7659 Court Lane Montgomey, FL 36106</t>
  </si>
  <si>
    <t>345 Kiss  Ave Montgomery, FL 36117</t>
  </si>
  <si>
    <t>4568 Dunn Road Montgomey, FL 36106</t>
  </si>
  <si>
    <t>7892 Culbert Ave Montgomery, FL 36117</t>
  </si>
  <si>
    <t>458 Ingster Lane Montgomey, AL 36106</t>
  </si>
  <si>
    <t>159 Pond  Ave Montgomery, AL 36117</t>
  </si>
  <si>
    <t>985 Curry Road Montgomey, AL 36106</t>
  </si>
  <si>
    <t>753 Hook Road Montgomey, AL 36106</t>
  </si>
  <si>
    <t>951 Lord Drive Montgomery, AL 36108</t>
  </si>
  <si>
    <t>40,551</t>
  </si>
  <si>
    <t>Roleumsales@oil.com</t>
  </si>
  <si>
    <t>W H TRUCKING</t>
  </si>
  <si>
    <t>47-0000005</t>
  </si>
  <si>
    <t>6661 BOYKIN RD</t>
  </si>
  <si>
    <t>THEODORE</t>
  </si>
  <si>
    <t>R002023580</t>
  </si>
  <si>
    <t>10/12</t>
  </si>
  <si>
    <t>License Number:
R002023580</t>
  </si>
  <si>
    <t>Company Name
W H TRUCKING</t>
  </si>
  <si>
    <t>FEIN:
47-0000005</t>
  </si>
  <si>
    <t>Product Code:
065</t>
  </si>
  <si>
    <t>Schedule Type:
14A</t>
  </si>
  <si>
    <t>Product Code:
130</t>
  </si>
  <si>
    <t>Schedule Type:
14C</t>
  </si>
  <si>
    <t>Product Code:
125</t>
  </si>
  <si>
    <t>Product Code:
171</t>
  </si>
  <si>
    <t>Product Code:
160</t>
  </si>
  <si>
    <t>Schedule Type:
14B</t>
  </si>
  <si>
    <t>Product Code:
170</t>
  </si>
  <si>
    <t>Month/Year
Oct 2012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</si>
</sst>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(* #,##0.00_);_(* \(#,##0.00\);_(* &quot;-&quot;??_);_(@_)"/>
    <numFmt numFmtId="164" formatCode="[$-409]d\-mmm\-yyyy;@"/>
    <numFmt numFmtId="165" formatCode="[$-409]mmm\-yy;@"/>
    <numFmt numFmtId="166" formatCode="_(* #,##0_);_(* \(#,##0\);_(* &quot;-&quot;??_);_(@_)"/>
  </numFmts>
  <fonts count="2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9"/>
      <color theme="10"/>
      <name val="Calibri"/>
      <family val="2"/>
      <scheme val="minor"/>
    </font>
    <font>
      <sz val="20"/>
      <color theme="1"/>
      <name val="Calibri"/>
      <family val="2"/>
    </font>
    <font>
      <sz val="11"/>
      <color theme="1"/>
      <name val="Calibri"/>
      <family val="2"/>
    </font>
    <font>
      <sz val="8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4">
    <xf numFmtId="165" fontId="0" fillId="0" borderId="0"/>
    <xf numFmtId="165" fontId="4" fillId="0" borderId="0" applyNumberFormat="0" applyFill="0" applyBorder="0" applyAlignment="0" applyProtection="0"/>
    <xf numFmtId="165" fontId="10" fillId="0" borderId="0" applyNumberFormat="0" applyFill="0" applyBorder="0" applyAlignment="0" applyProtection="0"/>
    <xf numFmtId="165" fontId="11" fillId="0" borderId="16" applyNumberFormat="0" applyFill="0" applyAlignment="0" applyProtection="0"/>
    <xf numFmtId="165" fontId="12" fillId="0" borderId="17" applyNumberFormat="0" applyFill="0" applyAlignment="0" applyProtection="0"/>
    <xf numFmtId="165" fontId="13" fillId="0" borderId="18" applyNumberFormat="0" applyFill="0" applyAlignment="0" applyProtection="0"/>
    <xf numFmtId="165" fontId="13" fillId="0" borderId="0" applyNumberFormat="0" applyFill="0" applyBorder="0" applyAlignment="0" applyProtection="0"/>
    <xf numFmtId="165" fontId="14" fillId="2" borderId="0" applyNumberFormat="0" applyBorder="0" applyAlignment="0" applyProtection="0"/>
    <xf numFmtId="165" fontId="15" fillId="3" borderId="0" applyNumberFormat="0" applyBorder="0" applyAlignment="0" applyProtection="0"/>
    <xf numFmtId="165" fontId="16" fillId="4" borderId="0" applyNumberFormat="0" applyBorder="0" applyAlignment="0" applyProtection="0"/>
    <xf numFmtId="165" fontId="17" fillId="5" borderId="19" applyNumberFormat="0" applyAlignment="0" applyProtection="0"/>
    <xf numFmtId="165" fontId="18" fillId="6" borderId="20" applyNumberFormat="0" applyAlignment="0" applyProtection="0"/>
    <xf numFmtId="165" fontId="19" fillId="6" borderId="19" applyNumberFormat="0" applyAlignment="0" applyProtection="0"/>
    <xf numFmtId="165" fontId="20" fillId="0" borderId="21" applyNumberFormat="0" applyFill="0" applyAlignment="0" applyProtection="0"/>
    <xf numFmtId="165" fontId="21" fillId="7" borderId="22" applyNumberFormat="0" applyAlignment="0" applyProtection="0"/>
    <xf numFmtId="165" fontId="22" fillId="0" borderId="0" applyNumberFormat="0" applyFill="0" applyBorder="0" applyAlignment="0" applyProtection="0"/>
    <xf numFmtId="165" fontId="9" fillId="8" borderId="23" applyNumberFormat="0" applyFont="0" applyAlignment="0" applyProtection="0"/>
    <xf numFmtId="165" fontId="23" fillId="0" borderId="0" applyNumberFormat="0" applyFill="0" applyBorder="0" applyAlignment="0" applyProtection="0"/>
    <xf numFmtId="165" fontId="1" fillId="0" borderId="24" applyNumberFormat="0" applyFill="0" applyAlignment="0" applyProtection="0"/>
    <xf numFmtId="165" fontId="24" fillId="9" borderId="0" applyNumberFormat="0" applyBorder="0" applyAlignment="0" applyProtection="0"/>
    <xf numFmtId="165" fontId="9" fillId="10" borderId="0" applyNumberFormat="0" applyBorder="0" applyAlignment="0" applyProtection="0"/>
    <xf numFmtId="165" fontId="9" fillId="11" borderId="0" applyNumberFormat="0" applyBorder="0" applyAlignment="0" applyProtection="0"/>
    <xf numFmtId="165" fontId="24" fillId="12" borderId="0" applyNumberFormat="0" applyBorder="0" applyAlignment="0" applyProtection="0"/>
    <xf numFmtId="165" fontId="24" fillId="13" borderId="0" applyNumberFormat="0" applyBorder="0" applyAlignment="0" applyProtection="0"/>
    <xf numFmtId="165" fontId="9" fillId="14" borderId="0" applyNumberFormat="0" applyBorder="0" applyAlignment="0" applyProtection="0"/>
    <xf numFmtId="165" fontId="9" fillId="15" borderId="0" applyNumberFormat="0" applyBorder="0" applyAlignment="0" applyProtection="0"/>
    <xf numFmtId="165" fontId="24" fillId="16" borderId="0" applyNumberFormat="0" applyBorder="0" applyAlignment="0" applyProtection="0"/>
    <xf numFmtId="165" fontId="24" fillId="17" borderId="0" applyNumberFormat="0" applyBorder="0" applyAlignment="0" applyProtection="0"/>
    <xf numFmtId="165" fontId="9" fillId="18" borderId="0" applyNumberFormat="0" applyBorder="0" applyAlignment="0" applyProtection="0"/>
    <xf numFmtId="165" fontId="9" fillId="19" borderId="0" applyNumberFormat="0" applyBorder="0" applyAlignment="0" applyProtection="0"/>
    <xf numFmtId="165" fontId="24" fillId="20" borderId="0" applyNumberFormat="0" applyBorder="0" applyAlignment="0" applyProtection="0"/>
    <xf numFmtId="165" fontId="24" fillId="21" borderId="0" applyNumberFormat="0" applyBorder="0" applyAlignment="0" applyProtection="0"/>
    <xf numFmtId="165" fontId="9" fillId="22" borderId="0" applyNumberFormat="0" applyBorder="0" applyAlignment="0" applyProtection="0"/>
    <xf numFmtId="165" fontId="9" fillId="23" borderId="0" applyNumberFormat="0" applyBorder="0" applyAlignment="0" applyProtection="0"/>
    <xf numFmtId="165" fontId="24" fillId="24" borderId="0" applyNumberFormat="0" applyBorder="0" applyAlignment="0" applyProtection="0"/>
    <xf numFmtId="165" fontId="24" fillId="25" borderId="0" applyNumberFormat="0" applyBorder="0" applyAlignment="0" applyProtection="0"/>
    <xf numFmtId="165" fontId="9" fillId="26" borderId="0" applyNumberFormat="0" applyBorder="0" applyAlignment="0" applyProtection="0"/>
    <xf numFmtId="165" fontId="9" fillId="27" borderId="0" applyNumberFormat="0" applyBorder="0" applyAlignment="0" applyProtection="0"/>
    <xf numFmtId="165" fontId="24" fillId="28" borderId="0" applyNumberFormat="0" applyBorder="0" applyAlignment="0" applyProtection="0"/>
    <xf numFmtId="165" fontId="24" fillId="29" borderId="0" applyNumberFormat="0" applyBorder="0" applyAlignment="0" applyProtection="0"/>
    <xf numFmtId="165" fontId="9" fillId="30" borderId="0" applyNumberFormat="0" applyBorder="0" applyAlignment="0" applyProtection="0"/>
    <xf numFmtId="165" fontId="9" fillId="31" borderId="0" applyNumberFormat="0" applyBorder="0" applyAlignment="0" applyProtection="0"/>
    <xf numFmtId="165" fontId="24" fillId="32" borderId="0" applyNumberFormat="0" applyBorder="0" applyAlignment="0" applyProtection="0"/>
    <xf numFmtId="43" fontId="9" fillId="0" borderId="0" applyFont="0" applyFill="0" applyBorder="0" applyAlignment="0" applyProtection="0"/>
  </cellStyleXfs>
  <cellXfs count="98">
    <xf numFmtId="165" fontId="0" fillId="0" borderId="0" xfId="0"/>
    <xf numFmtId="165" fontId="0" fillId="0" borderId="0" xfId="0" applyAlignment="1">
      <alignment horizontal="center"/>
    </xf>
    <xf numFmtId="165" fontId="0" fillId="0" borderId="1" xfId="0" applyBorder="1"/>
    <xf numFmtId="165" fontId="0" fillId="0" borderId="1" xfId="0" applyBorder="1" applyAlignment="1">
      <alignment wrapText="1"/>
    </xf>
    <xf numFmtId="165" fontId="0" fillId="0" borderId="1" xfId="0" applyBorder="1" applyAlignment="1">
      <alignment horizontal="center"/>
    </xf>
    <xf numFmtId="165" fontId="0" fillId="0" borderId="2" xfId="0" applyBorder="1"/>
    <xf numFmtId="165" fontId="0" fillId="0" borderId="3" xfId="0" applyBorder="1" applyAlignment="1">
      <alignment horizontal="center"/>
    </xf>
    <xf numFmtId="165" fontId="0" fillId="0" borderId="2" xfId="0" applyBorder="1" applyAlignment="1">
      <alignment horizontal="center"/>
    </xf>
    <xf numFmtId="165" fontId="0" fillId="0" borderId="3" xfId="0" applyBorder="1"/>
    <xf numFmtId="165" fontId="0" fillId="0" borderId="4" xfId="0" applyBorder="1" applyAlignment="1">
      <alignment horizontal="center"/>
    </xf>
    <xf numFmtId="165" fontId="0" fillId="0" borderId="5" xfId="0" applyBorder="1" applyAlignment="1">
      <alignment horizontal="center"/>
    </xf>
    <xf numFmtId="165" fontId="0" fillId="0" borderId="0" xfId="0" applyBorder="1" applyAlignment="1">
      <alignment horizontal="center"/>
    </xf>
    <xf numFmtId="165" fontId="0" fillId="0" borderId="4" xfId="0" applyBorder="1" applyAlignment="1">
      <alignment horizontal="left"/>
    </xf>
    <xf numFmtId="165" fontId="0" fillId="0" borderId="10" xfId="0" applyBorder="1" applyAlignment="1">
      <alignment horizontal="center"/>
    </xf>
    <xf numFmtId="165" fontId="0" fillId="0" borderId="0" xfId="0" applyBorder="1"/>
    <xf numFmtId="165" fontId="0" fillId="0" borderId="0" xfId="0" applyBorder="1" applyAlignment="1">
      <alignment wrapText="1"/>
    </xf>
    <xf numFmtId="165" fontId="0" fillId="0" borderId="6" xfId="0" applyBorder="1" applyAlignment="1">
      <alignment horizontal="center"/>
    </xf>
    <xf numFmtId="165" fontId="0" fillId="0" borderId="7" xfId="0" applyBorder="1" applyAlignment="1">
      <alignment horizontal="center"/>
    </xf>
    <xf numFmtId="165" fontId="0" fillId="0" borderId="8" xfId="0" applyBorder="1" applyAlignment="1">
      <alignment horizontal="center"/>
    </xf>
    <xf numFmtId="165" fontId="0" fillId="0" borderId="0" xfId="0" applyBorder="1" applyAlignment="1">
      <alignment horizontal="center" wrapText="1"/>
    </xf>
    <xf numFmtId="165" fontId="0" fillId="0" borderId="0" xfId="0" applyAlignment="1">
      <alignment horizontal="right"/>
    </xf>
    <xf numFmtId="165" fontId="0" fillId="0" borderId="0" xfId="0" quotePrefix="1" applyBorder="1" applyAlignment="1">
      <alignment horizontal="right"/>
    </xf>
    <xf numFmtId="165" fontId="5" fillId="0" borderId="0" xfId="1" applyFont="1" applyAlignment="1">
      <alignment horizontal="center"/>
    </xf>
    <xf numFmtId="165" fontId="0" fillId="0" borderId="0" xfId="0" applyAlignment="1"/>
    <xf numFmtId="165" fontId="0" fillId="0" borderId="10" xfId="0" applyBorder="1"/>
    <xf numFmtId="165" fontId="0" fillId="0" borderId="4" xfId="0" applyBorder="1"/>
    <xf numFmtId="165" fontId="0" fillId="0" borderId="8" xfId="0" applyBorder="1"/>
    <xf numFmtId="165" fontId="0" fillId="0" borderId="6" xfId="0" applyBorder="1"/>
    <xf numFmtId="165" fontId="6" fillId="0" borderId="11" xfId="0" applyFont="1" applyBorder="1"/>
    <xf numFmtId="165" fontId="0" fillId="0" borderId="11" xfId="0" applyBorder="1"/>
    <xf numFmtId="165" fontId="0" fillId="0" borderId="9" xfId="0" applyBorder="1" applyAlignment="1">
      <alignment wrapText="1"/>
    </xf>
    <xf numFmtId="165" fontId="0" fillId="0" borderId="11" xfId="0" applyBorder="1" applyAlignment="1">
      <alignment horizontal="center"/>
    </xf>
    <xf numFmtId="165" fontId="6" fillId="0" borderId="0" xfId="0" applyFont="1" applyBorder="1"/>
    <xf numFmtId="165" fontId="2" fillId="0" borderId="0" xfId="0" applyFont="1" applyAlignment="1">
      <alignment horizontal="center"/>
    </xf>
    <xf numFmtId="165" fontId="8" fillId="0" borderId="11" xfId="0" applyFont="1" applyBorder="1" applyAlignment="1">
      <alignment wrapText="1"/>
    </xf>
    <xf numFmtId="165" fontId="0" fillId="0" borderId="12" xfId="0" applyBorder="1"/>
    <xf numFmtId="165" fontId="1" fillId="0" borderId="0" xfId="0" applyFont="1"/>
    <xf numFmtId="165" fontId="0" fillId="0" borderId="3" xfId="0" applyBorder="1" applyAlignment="1">
      <alignment horizontal="center" wrapText="1"/>
    </xf>
    <xf numFmtId="165" fontId="0" fillId="0" borderId="13" xfId="0" applyBorder="1" applyAlignment="1">
      <alignment horizontal="right"/>
    </xf>
    <xf numFmtId="165" fontId="0" fillId="0" borderId="15" xfId="0" applyBorder="1"/>
    <xf numFmtId="165" fontId="0" fillId="0" borderId="4" xfId="0" applyBorder="1" applyAlignment="1">
      <alignment horizontal="center" wrapText="1"/>
    </xf>
    <xf numFmtId="165" fontId="0" fillId="0" borderId="0" xfId="0" applyAlignment="1">
      <alignment horizontal="center"/>
    </xf>
    <xf numFmtId="3" fontId="0" fillId="0" borderId="14" xfId="0" applyNumberFormat="1" applyBorder="1"/>
    <xf numFmtId="3" fontId="0" fillId="0" borderId="15" xfId="0" applyNumberFormat="1" applyBorder="1"/>
    <xf numFmtId="3" fontId="0" fillId="0" borderId="1" xfId="0" applyNumberFormat="1" applyBorder="1" applyAlignment="1">
      <alignment horizontal="center"/>
    </xf>
    <xf numFmtId="49" fontId="0" fillId="0" borderId="14" xfId="0" applyNumberFormat="1" applyBorder="1" applyAlignment="1">
      <alignment horizontal="right"/>
    </xf>
    <xf numFmtId="165" fontId="0" fillId="0" borderId="0" xfId="0"/>
    <xf numFmtId="165" fontId="0" fillId="0" borderId="0" xfId="0" applyAlignment="1">
      <alignment horizontal="center"/>
    </xf>
    <xf numFmtId="165" fontId="0" fillId="0" borderId="1" xfId="0" applyBorder="1"/>
    <xf numFmtId="165" fontId="0" fillId="0" borderId="1" xfId="0" applyBorder="1" applyAlignment="1">
      <alignment horizontal="center"/>
    </xf>
    <xf numFmtId="165" fontId="0" fillId="0" borderId="13" xfId="0" applyBorder="1" applyAlignment="1">
      <alignment horizontal="right"/>
    </xf>
    <xf numFmtId="3" fontId="0" fillId="0" borderId="14" xfId="0" applyNumberFormat="1" applyBorder="1"/>
    <xf numFmtId="3" fontId="0" fillId="0" borderId="1" xfId="0" applyNumberFormat="1" applyBorder="1" applyAlignment="1">
      <alignment horizontal="center"/>
    </xf>
    <xf numFmtId="165" fontId="0" fillId="0" borderId="0" xfId="0" applyAlignment="1">
      <alignment horizontal="center"/>
    </xf>
    <xf numFmtId="0" fontId="0" fillId="0" borderId="1" xfId="0" applyNumberFormat="1" applyBorder="1" applyAlignment="1">
      <alignment horizontal="center"/>
    </xf>
    <xf numFmtId="0" fontId="8" fillId="0" borderId="12" xfId="0" applyNumberFormat="1" applyFont="1" applyBorder="1" applyAlignment="1">
      <alignment wrapText="1"/>
    </xf>
    <xf numFmtId="164" fontId="0" fillId="0" borderId="1" xfId="0" applyNumberFormat="1" applyBorder="1" applyAlignment="1">
      <alignment horizontal="center"/>
    </xf>
    <xf numFmtId="165" fontId="4" fillId="0" borderId="11" xfId="1" applyBorder="1"/>
    <xf numFmtId="0" fontId="0" fillId="0" borderId="1" xfId="0" applyNumberFormat="1" applyBorder="1"/>
    <xf numFmtId="166" fontId="0" fillId="0" borderId="1" xfId="43" applyNumberFormat="1" applyFont="1" applyBorder="1" applyAlignment="1">
      <alignment horizontal="center"/>
    </xf>
    <xf numFmtId="166" fontId="0" fillId="0" borderId="3" xfId="43" applyNumberFormat="1" applyFont="1" applyBorder="1" applyAlignment="1">
      <alignment horizontal="center"/>
    </xf>
    <xf numFmtId="0" fontId="0" fillId="0" borderId="0" xfId="0" applyNumberFormat="1"/>
    <xf numFmtId="43" fontId="0" fillId="0" borderId="0" xfId="43" applyFont="1"/>
    <xf numFmtId="1" fontId="0" fillId="0" borderId="1" xfId="0" applyNumberFormat="1" applyBorder="1" applyAlignment="1">
      <alignment horizontal="center"/>
    </xf>
    <xf numFmtId="165" fontId="0" fillId="0" borderId="0" xfId="0" applyAlignment="1">
      <alignment horizontal="center"/>
    </xf>
    <xf numFmtId="14" fontId="0" fillId="0" borderId="1" xfId="0" applyNumberFormat="1" applyBorder="1" applyAlignment="1">
      <alignment horizontal="center"/>
    </xf>
    <xf numFmtId="0" fontId="0" fillId="0" borderId="8" xfId="0" applyNumberFormat="1" applyBorder="1"/>
    <xf numFmtId="0" fontId="8" fillId="0" borderId="12" xfId="0" quotePrefix="1" applyNumberFormat="1" applyFont="1" applyBorder="1" applyAlignment="1">
      <alignment wrapText="1"/>
    </xf>
    <xf numFmtId="2" fontId="0" fillId="0" borderId="0" xfId="0" applyNumberFormat="1"/>
    <xf numFmtId="3" fontId="0" fillId="0" borderId="0" xfId="0" applyNumberFormat="1"/>
    <xf numFmtId="165" fontId="8" fillId="0" borderId="12" xfId="0" applyFont="1" applyBorder="1" applyAlignment="1">
      <alignment wrapText="1"/>
    </xf>
    <xf numFmtId="165" fontId="8" fillId="0" borderId="12" xfId="0" applyFont="1" applyBorder="1" applyAlignment="1">
      <alignment wrapText="1"/>
    </xf>
    <xf numFmtId="165" fontId="8" fillId="0" borderId="12" xfId="0" applyFont="1" applyBorder="1" applyAlignment="1">
      <alignment wrapText="1"/>
    </xf>
    <xf numFmtId="165" fontId="8" fillId="0" borderId="12" xfId="0" applyFont="1" applyBorder="1" applyAlignment="1">
      <alignment wrapText="1"/>
    </xf>
    <xf numFmtId="165" fontId="8" fillId="0" borderId="12" xfId="0" applyFont="1" applyBorder="1" applyAlignment="1">
      <alignment wrapText="1"/>
    </xf>
    <xf numFmtId="165" fontId="8" fillId="0" borderId="12" xfId="0" applyFont="1" applyBorder="1" applyAlignment="1">
      <alignment wrapText="1"/>
    </xf>
    <xf numFmtId="165" fontId="8" fillId="0" borderId="12" xfId="0" applyFont="1" applyBorder="1" applyAlignment="1">
      <alignment wrapText="1"/>
    </xf>
    <xf numFmtId="165" fontId="8" fillId="0" borderId="12" xfId="0" applyFont="1" applyBorder="1" applyAlignment="1">
      <alignment wrapText="1"/>
    </xf>
    <xf numFmtId="165" fontId="8" fillId="0" borderId="12" xfId="0" applyFont="1" applyBorder="1" applyAlignment="1">
      <alignment wrapText="1"/>
    </xf>
    <xf numFmtId="165" fontId="8" fillId="0" borderId="12" xfId="0" applyFont="1" applyBorder="1" applyAlignment="1">
      <alignment wrapText="1"/>
    </xf>
    <xf numFmtId="165" fontId="8" fillId="0" borderId="12" xfId="0" applyFont="1" applyBorder="1" applyAlignment="1">
      <alignment wrapText="1"/>
    </xf>
    <xf numFmtId="165" fontId="8" fillId="0" borderId="12" xfId="0" applyFont="1" applyBorder="1" applyAlignment="1">
      <alignment wrapText="1"/>
    </xf>
    <xf numFmtId="165" fontId="8" fillId="0" borderId="12" xfId="0" applyFont="1" applyBorder="1" applyAlignment="1">
      <alignment wrapText="1"/>
    </xf>
    <xf numFmtId="165" fontId="8" fillId="0" borderId="12" xfId="0" applyFont="1" applyBorder="1" applyAlignment="1">
      <alignment wrapText="1"/>
    </xf>
    <xf numFmtId="165" fontId="8" fillId="0" borderId="12" xfId="0" applyFont="1" applyBorder="1" applyAlignment="1">
      <alignment wrapText="1"/>
    </xf>
    <xf numFmtId="165" fontId="0" fillId="0" borderId="6" xfId="0" applyBorder="1" applyAlignment="1">
      <alignment horizontal="center"/>
    </xf>
    <xf numFmtId="165" fontId="0" fillId="0" borderId="7" xfId="0" applyBorder="1" applyAlignment="1">
      <alignment horizontal="center"/>
    </xf>
    <xf numFmtId="165" fontId="2" fillId="0" borderId="0" xfId="0" applyFont="1" applyAlignment="1">
      <alignment horizontal="center"/>
    </xf>
    <xf numFmtId="165" fontId="1" fillId="0" borderId="4" xfId="0" applyFont="1" applyBorder="1" applyAlignment="1">
      <alignment horizontal="center" wrapText="1"/>
    </xf>
    <xf numFmtId="165" fontId="1" fillId="0" borderId="5" xfId="0" applyFont="1" applyBorder="1" applyAlignment="1">
      <alignment horizontal="center"/>
    </xf>
    <xf numFmtId="165" fontId="0" fillId="0" borderId="0" xfId="0" applyAlignment="1">
      <alignment horizontal="center"/>
    </xf>
    <xf numFmtId="165" fontId="3" fillId="0" borderId="0" xfId="0" applyFont="1" applyAlignment="1">
      <alignment horizontal="center"/>
    </xf>
    <xf numFmtId="165" fontId="5" fillId="0" borderId="0" xfId="1" applyFont="1" applyAlignment="1">
      <alignment horizontal="center"/>
    </xf>
    <xf numFmtId="165" fontId="0" fillId="0" borderId="9" xfId="0" applyBorder="1" applyAlignment="1">
      <alignment horizontal="center" wrapText="1"/>
    </xf>
    <xf numFmtId="165" fontId="0" fillId="0" borderId="12" xfId="0" applyBorder="1" applyAlignment="1">
      <alignment horizontal="center" wrapText="1"/>
    </xf>
    <xf numFmtId="165" fontId="0" fillId="0" borderId="4" xfId="0" applyBorder="1" applyAlignment="1">
      <alignment horizontal="center" wrapText="1"/>
    </xf>
    <xf numFmtId="165" fontId="0" fillId="0" borderId="10" xfId="0" applyBorder="1" applyAlignment="1">
      <alignment horizontal="center" wrapText="1"/>
    </xf>
    <xf numFmtId="165" fontId="0" fillId="0" borderId="5" xfId="0" applyBorder="1" applyAlignment="1">
      <alignment horizontal="center" wrapText="1"/>
    </xf>
  </cellXfs>
  <cellStyles count="44">
    <cellStyle name="20% - Accent1" xfId="20" builtinId="30" customBuiltin="1"/>
    <cellStyle name="20% - Accent2" xfId="24" builtinId="34" customBuiltin="1"/>
    <cellStyle name="20% - Accent3" xfId="28" builtinId="38" customBuiltin="1"/>
    <cellStyle name="20% - Accent4" xfId="32" builtinId="42" customBuiltin="1"/>
    <cellStyle name="20% - Accent5" xfId="36" builtinId="46" customBuiltin="1"/>
    <cellStyle name="20% - Accent6" xfId="40" builtinId="50" customBuiltin="1"/>
    <cellStyle name="40% - Accent1" xfId="21" builtinId="31" customBuiltin="1"/>
    <cellStyle name="40% - Accent2" xfId="25" builtinId="35" customBuiltin="1"/>
    <cellStyle name="40% - Accent3" xfId="29" builtinId="39" customBuiltin="1"/>
    <cellStyle name="40% - Accent4" xfId="33" builtinId="43" customBuiltin="1"/>
    <cellStyle name="40% - Accent5" xfId="37" builtinId="47" customBuiltin="1"/>
    <cellStyle name="40% - Accent6" xfId="41" builtinId="51" customBuiltin="1"/>
    <cellStyle name="60% - Accent1" xfId="22" builtinId="32" customBuiltin="1"/>
    <cellStyle name="60% - Accent2" xfId="26" builtinId="36" customBuiltin="1"/>
    <cellStyle name="60% - Accent3" xfId="30" builtinId="40" customBuiltin="1"/>
    <cellStyle name="60% - Accent4" xfId="34" builtinId="44" customBuiltin="1"/>
    <cellStyle name="60% - Accent5" xfId="38" builtinId="48" customBuiltin="1"/>
    <cellStyle name="60% - Accent6" xfId="42" builtinId="52" customBuiltin="1"/>
    <cellStyle name="Accent1" xfId="19" builtinId="29" customBuiltin="1"/>
    <cellStyle name="Accent2" xfId="23" builtinId="33" customBuiltin="1"/>
    <cellStyle name="Accent3" xfId="27" builtinId="37" customBuiltin="1"/>
    <cellStyle name="Accent4" xfId="31" builtinId="41" customBuiltin="1"/>
    <cellStyle name="Accent5" xfId="35" builtinId="45" customBuiltin="1"/>
    <cellStyle name="Accent6" xfId="39" builtinId="49" customBuiltin="1"/>
    <cellStyle name="Bad" xfId="8" builtinId="27" customBuiltin="1"/>
    <cellStyle name="Calculation" xfId="12" builtinId="22" customBuiltin="1"/>
    <cellStyle name="Check Cell" xfId="14" builtinId="23" customBuiltin="1"/>
    <cellStyle name="Comma" xfId="43" builtinId="3"/>
    <cellStyle name="Explanatory Text" xfId="17" builtinId="53" customBuiltin="1"/>
    <cellStyle name="Good" xfId="7" builtinId="26" customBuiltin="1"/>
    <cellStyle name="Heading 1" xfId="3" builtinId="16" customBuiltin="1"/>
    <cellStyle name="Heading 2" xfId="4" builtinId="17" customBuiltin="1"/>
    <cellStyle name="Heading 3" xfId="5" builtinId="18" customBuiltin="1"/>
    <cellStyle name="Heading 4" xfId="6" builtinId="19" customBuiltin="1"/>
    <cellStyle name="Hyperlink" xfId="1" builtinId="8"/>
    <cellStyle name="Input" xfId="10" builtinId="20" customBuiltin="1"/>
    <cellStyle name="Linked Cell" xfId="13" builtinId="24" customBuiltin="1"/>
    <cellStyle name="Neutral" xfId="9" builtinId="28" customBuiltin="1"/>
    <cellStyle name="Normal" xfId="0" builtinId="0"/>
    <cellStyle name="Note" xfId="16" builtinId="10" customBuiltin="1"/>
    <cellStyle name="Output" xfId="11" builtinId="21" customBuiltin="1"/>
    <cellStyle name="Title" xfId="2" builtinId="15" customBuiltin="1"/>
    <cellStyle name="Total" xfId="18" builtinId="25" customBuiltin="1"/>
    <cellStyle name="Warning Text" xfId="15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Roleumsales@oil.com" TargetMode="External"/><Relationship Id="rId1" Type="http://schemas.openxmlformats.org/officeDocument/2006/relationships/hyperlink" Target="http://www.revenue.alabama.gov/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6"/>
  <sheetViews>
    <sheetView tabSelected="1" zoomScaleNormal="100" workbookViewId="0">
      <selection activeCell="F16" sqref="F16"/>
    </sheetView>
  </sheetViews>
  <sheetFormatPr defaultRowHeight="15" x14ac:dyDescent="0.25"/>
  <cols>
    <col min="1" max="1" width="9" customWidth="1"/>
    <col min="2" max="2" width="35" customWidth="1"/>
    <col min="3" max="3" width="27.28515625" customWidth="1"/>
    <col min="4" max="4" width="24.140625" customWidth="1"/>
    <col min="5" max="5" width="22.85546875" customWidth="1"/>
    <col min="6" max="6" width="24" customWidth="1"/>
    <col min="7" max="7" width="25.140625" customWidth="1"/>
    <col min="8" max="8" width="24.42578125" customWidth="1"/>
  </cols>
  <sheetData>
    <row r="1" spans="1:7" x14ac:dyDescent="0.25">
      <c r="A1" t="s">
        <v>17</v>
      </c>
      <c r="C1" s="90" t="s">
        <v>18</v>
      </c>
      <c r="D1" s="90"/>
      <c r="E1" s="90"/>
      <c r="F1" s="1"/>
      <c r="G1" s="20" t="s">
        <v>32</v>
      </c>
    </row>
    <row r="2" spans="1:7" x14ac:dyDescent="0.25">
      <c r="C2" s="90" t="s">
        <v>19</v>
      </c>
      <c r="D2" s="90"/>
      <c r="E2" s="90"/>
      <c r="F2" s="1"/>
      <c r="G2" s="21" t="s">
        <v>142</v>
      </c>
    </row>
    <row r="3" spans="1:7" x14ac:dyDescent="0.25">
      <c r="C3" s="90" t="s">
        <v>20</v>
      </c>
      <c r="D3" s="90"/>
      <c r="E3" s="90"/>
      <c r="F3" s="14"/>
      <c r="G3" s="1"/>
    </row>
    <row r="4" spans="1:7" x14ac:dyDescent="0.25">
      <c r="C4" s="91" t="s">
        <v>33</v>
      </c>
      <c r="D4" s="91"/>
      <c r="E4" s="91"/>
      <c r="F4" s="14"/>
      <c r="G4" s="1"/>
    </row>
    <row r="5" spans="1:7" x14ac:dyDescent="0.25">
      <c r="C5" s="92" t="s">
        <v>21</v>
      </c>
      <c r="D5" s="92"/>
      <c r="E5" s="92"/>
      <c r="F5" s="14"/>
      <c r="G5" s="1"/>
    </row>
    <row r="6" spans="1:7" x14ac:dyDescent="0.25">
      <c r="C6" s="22"/>
      <c r="D6" s="22"/>
      <c r="E6" s="22"/>
      <c r="F6" s="14"/>
      <c r="G6" s="1"/>
    </row>
    <row r="7" spans="1:7" x14ac:dyDescent="0.25">
      <c r="C7" s="22"/>
      <c r="D7" s="22"/>
      <c r="E7" s="22"/>
      <c r="F7" s="14"/>
      <c r="G7" s="1"/>
    </row>
    <row r="8" spans="1:7" ht="15.75" x14ac:dyDescent="0.25">
      <c r="A8" s="87" t="s">
        <v>31</v>
      </c>
      <c r="B8" s="87"/>
      <c r="C8" s="87"/>
      <c r="D8" s="87"/>
      <c r="E8" s="87"/>
      <c r="F8" s="87"/>
      <c r="G8" s="87"/>
    </row>
    <row r="9" spans="1:7" ht="15.75" x14ac:dyDescent="0.25">
      <c r="A9" s="33"/>
      <c r="B9" s="33"/>
      <c r="C9" s="33"/>
      <c r="D9" s="33"/>
      <c r="E9" s="33"/>
      <c r="F9" s="33"/>
      <c r="G9" s="33"/>
    </row>
    <row r="10" spans="1:7" ht="15.75" x14ac:dyDescent="0.25">
      <c r="A10" s="33"/>
      <c r="B10" s="33"/>
      <c r="C10" s="33"/>
      <c r="D10" s="33"/>
      <c r="E10" s="33"/>
      <c r="F10" s="33"/>
      <c r="G10" s="33"/>
    </row>
    <row r="11" spans="1:7" x14ac:dyDescent="0.25">
      <c r="C11" s="1"/>
      <c r="D11" s="1"/>
      <c r="E11" s="1"/>
      <c r="F11" s="23"/>
      <c r="G11" s="1"/>
    </row>
    <row r="12" spans="1:7" x14ac:dyDescent="0.25">
      <c r="D12" s="14"/>
      <c r="E12" s="14"/>
      <c r="F12" s="14"/>
      <c r="G12" s="1"/>
    </row>
    <row r="13" spans="1:7" x14ac:dyDescent="0.25">
      <c r="A13" s="24" t="s">
        <v>22</v>
      </c>
      <c r="B13" s="24"/>
      <c r="C13" s="24"/>
      <c r="D13" s="24"/>
      <c r="E13" s="25" t="s">
        <v>62</v>
      </c>
      <c r="F13" s="24"/>
      <c r="G13" s="13"/>
    </row>
    <row r="14" spans="1:7" x14ac:dyDescent="0.25">
      <c r="A14" s="26"/>
      <c r="B14" s="26" t="s">
        <v>137</v>
      </c>
      <c r="C14" s="26"/>
      <c r="D14" s="26"/>
      <c r="E14" s="27"/>
      <c r="F14" s="26">
        <v>41183</v>
      </c>
      <c r="G14" s="18"/>
    </row>
    <row r="15" spans="1:7" x14ac:dyDescent="0.25">
      <c r="A15" s="24" t="s">
        <v>23</v>
      </c>
      <c r="B15" s="24"/>
      <c r="C15" s="24"/>
      <c r="D15" s="24"/>
      <c r="E15" s="25" t="s">
        <v>24</v>
      </c>
      <c r="F15" s="24"/>
      <c r="G15" s="13"/>
    </row>
    <row r="16" spans="1:7" x14ac:dyDescent="0.25">
      <c r="A16" s="26"/>
      <c r="B16" s="26" t="s">
        <v>139</v>
      </c>
      <c r="C16" s="26"/>
      <c r="D16" s="26"/>
      <c r="E16" s="27"/>
      <c r="F16" s="26" t="s">
        <v>141</v>
      </c>
      <c r="G16" s="18"/>
    </row>
    <row r="17" spans="1:7" x14ac:dyDescent="0.25">
      <c r="A17" s="24" t="s">
        <v>25</v>
      </c>
      <c r="B17" s="24"/>
      <c r="C17" s="24"/>
      <c r="D17" s="24"/>
      <c r="E17" s="25" t="s">
        <v>26</v>
      </c>
      <c r="F17" s="24"/>
      <c r="G17" s="13"/>
    </row>
    <row r="18" spans="1:7" x14ac:dyDescent="0.25">
      <c r="A18" s="26"/>
      <c r="B18" s="26" t="s">
        <v>140</v>
      </c>
      <c r="C18" s="26" t="s">
        <v>86</v>
      </c>
      <c r="D18" s="66">
        <v>36582</v>
      </c>
      <c r="E18" s="27"/>
      <c r="F18" s="26" t="s">
        <v>138</v>
      </c>
      <c r="G18" s="18"/>
    </row>
    <row r="19" spans="1:7" x14ac:dyDescent="0.25">
      <c r="A19" s="24" t="s">
        <v>27</v>
      </c>
      <c r="B19" s="24"/>
      <c r="C19" s="24"/>
      <c r="D19" s="24"/>
      <c r="E19" s="25" t="s">
        <v>28</v>
      </c>
      <c r="F19" s="24"/>
      <c r="G19" s="13"/>
    </row>
    <row r="20" spans="1:7" x14ac:dyDescent="0.25">
      <c r="A20" s="26"/>
      <c r="B20" s="26"/>
      <c r="C20" s="26" t="s">
        <v>121</v>
      </c>
      <c r="D20" s="26"/>
      <c r="E20" s="27" t="s">
        <v>120</v>
      </c>
      <c r="F20" s="26"/>
      <c r="G20" s="18"/>
    </row>
    <row r="21" spans="1:7" ht="36" customHeight="1" x14ac:dyDescent="0.4">
      <c r="A21" s="28" t="s">
        <v>29</v>
      </c>
      <c r="B21" s="29"/>
      <c r="C21" s="29"/>
      <c r="D21" s="29"/>
      <c r="E21" s="30" t="s">
        <v>30</v>
      </c>
      <c r="F21" s="57" t="s">
        <v>136</v>
      </c>
      <c r="G21" s="31"/>
    </row>
    <row r="22" spans="1:7" ht="38.25" customHeight="1" x14ac:dyDescent="0.4">
      <c r="B22" s="32"/>
      <c r="C22" s="14"/>
      <c r="D22" s="15"/>
      <c r="E22" s="14"/>
      <c r="F22" s="14"/>
      <c r="G22" s="1"/>
    </row>
    <row r="23" spans="1:7" ht="39" customHeight="1" x14ac:dyDescent="0.25">
      <c r="A23" s="19"/>
      <c r="B23" s="19"/>
      <c r="C23" s="19"/>
      <c r="D23" s="11"/>
      <c r="E23" s="19"/>
      <c r="F23" s="19"/>
      <c r="G23" s="11"/>
    </row>
    <row r="24" spans="1:7" x14ac:dyDescent="0.25">
      <c r="A24" s="88" t="s">
        <v>12</v>
      </c>
      <c r="B24" s="89"/>
      <c r="C24" s="6" t="s">
        <v>4</v>
      </c>
      <c r="D24" s="6" t="s">
        <v>5</v>
      </c>
      <c r="E24" s="6" t="s">
        <v>6</v>
      </c>
      <c r="F24" s="6" t="s">
        <v>7</v>
      </c>
      <c r="G24" s="6" t="s">
        <v>13</v>
      </c>
    </row>
    <row r="25" spans="1:7" x14ac:dyDescent="0.25">
      <c r="A25" s="85"/>
      <c r="B25" s="86"/>
      <c r="C25" s="7" t="s">
        <v>0</v>
      </c>
      <c r="D25" s="7" t="s">
        <v>1</v>
      </c>
      <c r="E25" s="7" t="s">
        <v>34</v>
      </c>
      <c r="F25" s="7" t="s">
        <v>35</v>
      </c>
      <c r="G25" s="7" t="s">
        <v>2</v>
      </c>
    </row>
    <row r="26" spans="1:7" ht="30.75" customHeight="1" x14ac:dyDescent="0.25">
      <c r="A26" s="58">
        <v>1</v>
      </c>
      <c r="B26" s="3" t="s">
        <v>76</v>
      </c>
      <c r="C26" s="59">
        <v>40551</v>
      </c>
      <c r="D26" s="59">
        <v>38057</v>
      </c>
      <c r="E26" s="59">
        <v>40512</v>
      </c>
      <c r="F26" s="60">
        <v>30669</v>
      </c>
      <c r="G26" s="60">
        <v>35174</v>
      </c>
    </row>
    <row r="27" spans="1:7" ht="29.25" customHeight="1" x14ac:dyDescent="0.25">
      <c r="A27" s="58">
        <v>2</v>
      </c>
      <c r="B27" s="3" t="s">
        <v>78</v>
      </c>
      <c r="C27" s="59">
        <v>28640</v>
      </c>
      <c r="D27" s="59">
        <v>25680</v>
      </c>
      <c r="E27" s="59">
        <v>24100</v>
      </c>
      <c r="F27" s="59">
        <v>38568</v>
      </c>
      <c r="G27" s="59">
        <v>25859</v>
      </c>
    </row>
    <row r="28" spans="1:7" ht="27.75" customHeight="1" x14ac:dyDescent="0.25">
      <c r="A28" s="58">
        <v>3</v>
      </c>
      <c r="B28" s="3" t="s">
        <v>77</v>
      </c>
      <c r="C28" s="59">
        <v>21905</v>
      </c>
      <c r="D28" s="59">
        <v>30979</v>
      </c>
      <c r="E28" s="59">
        <v>23922</v>
      </c>
      <c r="F28" s="59">
        <v>22977</v>
      </c>
      <c r="G28" s="59">
        <v>17373</v>
      </c>
    </row>
    <row r="29" spans="1:7" ht="30" x14ac:dyDescent="0.25">
      <c r="A29" s="58">
        <v>4</v>
      </c>
      <c r="B29" s="3" t="s">
        <v>16</v>
      </c>
      <c r="C29" s="59">
        <f>SUM(C26:C28)</f>
        <v>91096</v>
      </c>
      <c r="D29" s="59">
        <f t="shared" ref="D29:G29" si="0">SUM(D26:D28)</f>
        <v>94716</v>
      </c>
      <c r="E29" s="59">
        <f t="shared" si="0"/>
        <v>88534</v>
      </c>
      <c r="F29" s="59">
        <f t="shared" si="0"/>
        <v>92214</v>
      </c>
      <c r="G29" s="59">
        <f t="shared" si="0"/>
        <v>78406</v>
      </c>
    </row>
    <row r="30" spans="1:7" x14ac:dyDescent="0.25">
      <c r="A30" s="14"/>
      <c r="B30" s="15"/>
      <c r="C30" s="11"/>
      <c r="D30" s="11"/>
      <c r="E30" s="11"/>
      <c r="F30" s="11"/>
      <c r="G30" s="11"/>
    </row>
    <row r="31" spans="1:7" ht="26.25" customHeight="1" x14ac:dyDescent="0.25">
      <c r="A31" s="14"/>
      <c r="B31" s="15"/>
      <c r="C31" s="11"/>
      <c r="D31" s="11"/>
      <c r="E31" s="11"/>
      <c r="F31" s="11"/>
      <c r="G31" s="11"/>
    </row>
    <row r="32" spans="1:7" ht="42" customHeight="1" x14ac:dyDescent="0.25">
      <c r="C32" s="1"/>
      <c r="D32" s="1"/>
      <c r="E32" s="1"/>
      <c r="F32" s="1"/>
      <c r="G32" s="1"/>
    </row>
    <row r="33" spans="1:7" x14ac:dyDescent="0.25">
      <c r="A33" t="s">
        <v>36</v>
      </c>
      <c r="C33" s="1"/>
      <c r="D33" s="1"/>
      <c r="E33" s="1"/>
      <c r="F33" s="1"/>
      <c r="G33" s="1"/>
    </row>
    <row r="34" spans="1:7" x14ac:dyDescent="0.25">
      <c r="A34" t="s">
        <v>15</v>
      </c>
      <c r="C34" s="1"/>
      <c r="D34" s="1"/>
      <c r="E34" s="1"/>
      <c r="F34" s="1"/>
      <c r="G34" s="1"/>
    </row>
    <row r="35" spans="1:7" x14ac:dyDescent="0.25">
      <c r="C35" s="1"/>
      <c r="D35" s="1"/>
      <c r="E35" s="1"/>
      <c r="F35" s="1"/>
      <c r="G35" s="1"/>
    </row>
    <row r="36" spans="1:7" x14ac:dyDescent="0.25">
      <c r="C36" s="1"/>
      <c r="D36" s="1"/>
      <c r="E36" s="1"/>
      <c r="F36" s="1"/>
      <c r="G36" s="1"/>
    </row>
    <row r="37" spans="1:7" x14ac:dyDescent="0.25">
      <c r="C37" s="1"/>
      <c r="D37" s="1"/>
      <c r="E37" s="1"/>
      <c r="F37" s="1"/>
      <c r="G37" s="1"/>
    </row>
    <row r="38" spans="1:7" x14ac:dyDescent="0.25">
      <c r="A38" t="s">
        <v>3</v>
      </c>
      <c r="C38" s="1"/>
      <c r="D38" s="1"/>
      <c r="E38" s="1"/>
      <c r="F38" s="1"/>
      <c r="G38" s="1"/>
    </row>
    <row r="39" spans="1:7" x14ac:dyDescent="0.25">
      <c r="A39" t="s">
        <v>14</v>
      </c>
      <c r="C39" s="1"/>
      <c r="D39" s="1"/>
      <c r="E39" s="1"/>
      <c r="F39" s="1"/>
      <c r="G39" s="1"/>
    </row>
    <row r="40" spans="1:7" x14ac:dyDescent="0.25">
      <c r="C40" s="1"/>
      <c r="D40" s="1"/>
      <c r="E40" s="1"/>
      <c r="F40" s="1"/>
      <c r="G40" s="1"/>
    </row>
    <row r="41" spans="1:7" x14ac:dyDescent="0.25">
      <c r="A41" s="8" t="s">
        <v>8</v>
      </c>
      <c r="B41" s="8" t="s">
        <v>9</v>
      </c>
      <c r="C41" s="12" t="s">
        <v>10</v>
      </c>
      <c r="D41" s="10"/>
      <c r="E41" s="9" t="s">
        <v>11</v>
      </c>
      <c r="F41" s="13"/>
      <c r="G41" s="10"/>
    </row>
    <row r="42" spans="1:7" x14ac:dyDescent="0.25">
      <c r="A42" s="5"/>
      <c r="B42" s="5"/>
      <c r="C42" s="16"/>
      <c r="D42" s="17"/>
      <c r="E42" s="16"/>
      <c r="F42" s="18"/>
      <c r="G42" s="17"/>
    </row>
    <row r="43" spans="1:7" x14ac:dyDescent="0.25">
      <c r="C43" s="1"/>
      <c r="D43" s="1"/>
      <c r="E43" s="1"/>
      <c r="F43" s="1"/>
      <c r="G43" s="1"/>
    </row>
    <row r="44" spans="1:7" x14ac:dyDescent="0.25">
      <c r="C44" s="1"/>
      <c r="D44" s="1"/>
      <c r="E44" s="1"/>
      <c r="F44" s="1"/>
      <c r="G44" s="1"/>
    </row>
    <row r="45" spans="1:7" x14ac:dyDescent="0.25">
      <c r="C45" s="1"/>
      <c r="D45" s="1"/>
      <c r="E45" s="1"/>
      <c r="F45" s="1"/>
      <c r="G45" s="1"/>
    </row>
    <row r="46" spans="1:7" x14ac:dyDescent="0.25">
      <c r="C46" s="1"/>
      <c r="D46" s="1"/>
      <c r="E46" s="1"/>
      <c r="F46" s="1"/>
      <c r="G46" s="1"/>
    </row>
  </sheetData>
  <mergeCells count="8">
    <mergeCell ref="A25:B25"/>
    <mergeCell ref="A8:G8"/>
    <mergeCell ref="A24:B24"/>
    <mergeCell ref="C1:E1"/>
    <mergeCell ref="C2:E2"/>
    <mergeCell ref="C3:E3"/>
    <mergeCell ref="C4:E4"/>
    <mergeCell ref="C5:E5"/>
  </mergeCells>
  <hyperlinks>
    <hyperlink ref="C5" r:id="rId1"/>
    <hyperlink ref="F21" r:id="rId2"/>
  </hyperlinks>
  <pageMargins left="0.25" right="0.25" top="0.75" bottom="0.75" header="0.3" footer="0.3"/>
  <pageSetup scale="61" orientation="portrait"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9"/>
  <sheetViews>
    <sheetView zoomScale="85" zoomScaleNormal="85" workbookViewId="0">
      <selection activeCell="A20" sqref="A20:L24"/>
    </sheetView>
  </sheetViews>
  <sheetFormatPr defaultRowHeight="15" x14ac:dyDescent="0.25"/>
  <cols>
    <col min="1" max="1" width="19.140625" customWidth="1"/>
    <col min="2" max="2" width="17.5703125" customWidth="1"/>
    <col min="3" max="3" width="17.42578125" customWidth="1"/>
    <col min="4" max="4" width="14" customWidth="1"/>
    <col min="5" max="5" width="12.140625" customWidth="1"/>
    <col min="6" max="6" width="13.5703125" customWidth="1"/>
    <col min="7" max="7" width="15.140625" customWidth="1"/>
    <col min="8" max="8" width="40.7109375" bestFit="1" customWidth="1"/>
    <col min="9" max="9" width="24.42578125" bestFit="1" customWidth="1"/>
    <col min="10" max="10" width="14" customWidth="1"/>
    <col min="11" max="11" width="14.85546875" customWidth="1"/>
    <col min="12" max="12" width="13.5703125" customWidth="1"/>
    <col min="13" max="13" width="12.7109375" customWidth="1"/>
  </cols>
  <sheetData>
    <row r="1" spans="1:13" x14ac:dyDescent="0.25">
      <c r="A1" t="s">
        <v>37</v>
      </c>
    </row>
    <row r="7" spans="1:13" ht="23.25" x14ac:dyDescent="0.25">
      <c r="A7" s="34" t="s">
        <v>144</v>
      </c>
      <c r="B7" s="35"/>
      <c r="C7" s="34" t="s">
        <v>143</v>
      </c>
      <c r="D7" s="35"/>
      <c r="E7" s="34" t="s">
        <v>145</v>
      </c>
      <c r="F7" s="49"/>
      <c r="G7" s="78" t="s">
        <v>155</v>
      </c>
      <c r="H7" s="34" t="s">
        <v>150</v>
      </c>
      <c r="I7" s="34" t="s">
        <v>153</v>
      </c>
      <c r="J7" s="34"/>
      <c r="K7" s="55"/>
      <c r="L7" s="34"/>
      <c r="M7" s="29"/>
    </row>
    <row r="9" spans="1:13" x14ac:dyDescent="0.25">
      <c r="A9" t="s">
        <v>38</v>
      </c>
      <c r="F9" s="36" t="s">
        <v>39</v>
      </c>
      <c r="I9" s="36" t="s">
        <v>73</v>
      </c>
    </row>
    <row r="10" spans="1:13" x14ac:dyDescent="0.25">
      <c r="A10" t="s">
        <v>74</v>
      </c>
      <c r="F10" t="s">
        <v>40</v>
      </c>
      <c r="I10" t="s">
        <v>41</v>
      </c>
      <c r="J10" t="s">
        <v>42</v>
      </c>
    </row>
    <row r="11" spans="1:13" x14ac:dyDescent="0.25">
      <c r="A11" t="s">
        <v>75</v>
      </c>
      <c r="F11" t="s">
        <v>43</v>
      </c>
      <c r="I11" t="s">
        <v>44</v>
      </c>
      <c r="J11" t="s">
        <v>45</v>
      </c>
    </row>
    <row r="12" spans="1:13" x14ac:dyDescent="0.25">
      <c r="A12" t="s">
        <v>72</v>
      </c>
      <c r="F12" t="s">
        <v>46</v>
      </c>
      <c r="I12" t="s">
        <v>47</v>
      </c>
      <c r="J12" t="s">
        <v>48</v>
      </c>
    </row>
    <row r="13" spans="1:13" x14ac:dyDescent="0.25">
      <c r="F13" t="s">
        <v>49</v>
      </c>
      <c r="I13" t="s">
        <v>50</v>
      </c>
      <c r="J13" t="s">
        <v>51</v>
      </c>
    </row>
    <row r="14" spans="1:13" x14ac:dyDescent="0.25">
      <c r="F14" t="s">
        <v>52</v>
      </c>
      <c r="I14" t="s">
        <v>53</v>
      </c>
      <c r="J14" t="s">
        <v>54</v>
      </c>
    </row>
    <row r="15" spans="1:13" x14ac:dyDescent="0.25">
      <c r="F15" t="s">
        <v>55</v>
      </c>
      <c r="I15" t="s">
        <v>56</v>
      </c>
      <c r="J15" t="s">
        <v>57</v>
      </c>
    </row>
    <row r="16" spans="1:13" x14ac:dyDescent="0.25">
      <c r="F16" t="s">
        <v>58</v>
      </c>
    </row>
    <row r="18" spans="1:13" ht="45" customHeight="1" x14ac:dyDescent="0.25">
      <c r="A18" s="93" t="s">
        <v>63</v>
      </c>
      <c r="B18" s="94"/>
      <c r="C18" s="93" t="s">
        <v>64</v>
      </c>
      <c r="D18" s="94"/>
      <c r="E18" s="37" t="s">
        <v>65</v>
      </c>
      <c r="F18" s="40" t="s">
        <v>66</v>
      </c>
      <c r="G18" s="95" t="s">
        <v>67</v>
      </c>
      <c r="H18" s="96"/>
      <c r="I18" s="97"/>
      <c r="J18" s="37" t="s">
        <v>68</v>
      </c>
      <c r="K18" s="37" t="s">
        <v>69</v>
      </c>
      <c r="L18" s="37" t="s">
        <v>70</v>
      </c>
      <c r="M18" s="37" t="s">
        <v>71</v>
      </c>
    </row>
    <row r="19" spans="1:13" x14ac:dyDescent="0.25">
      <c r="A19" s="4" t="s">
        <v>59</v>
      </c>
      <c r="B19" s="4" t="s">
        <v>26</v>
      </c>
      <c r="C19" s="4" t="s">
        <v>59</v>
      </c>
      <c r="D19" s="4" t="s">
        <v>26</v>
      </c>
      <c r="E19" s="2"/>
      <c r="F19" s="2"/>
      <c r="G19" s="4" t="s">
        <v>59</v>
      </c>
      <c r="H19" s="4" t="s">
        <v>60</v>
      </c>
      <c r="I19" s="4" t="s">
        <v>26</v>
      </c>
      <c r="J19" s="5"/>
      <c r="K19" s="5"/>
      <c r="L19" s="5"/>
      <c r="M19" s="5"/>
    </row>
    <row r="20" spans="1:13" x14ac:dyDescent="0.25">
      <c r="A20" s="4" t="s">
        <v>89</v>
      </c>
      <c r="B20" s="4" t="s">
        <v>90</v>
      </c>
      <c r="C20" s="49" t="s">
        <v>98</v>
      </c>
      <c r="D20" s="49" t="s">
        <v>97</v>
      </c>
      <c r="E20" s="4" t="s">
        <v>85</v>
      </c>
      <c r="F20" s="49" t="s">
        <v>103</v>
      </c>
      <c r="G20" s="49" t="s">
        <v>79</v>
      </c>
      <c r="H20" s="4" t="s">
        <v>132</v>
      </c>
      <c r="I20" s="47" t="s">
        <v>80</v>
      </c>
      <c r="J20" s="65">
        <v>41187</v>
      </c>
      <c r="K20" s="54">
        <v>638861937</v>
      </c>
      <c r="L20" s="52">
        <v>7932</v>
      </c>
      <c r="M20" s="2"/>
    </row>
    <row r="21" spans="1:13" x14ac:dyDescent="0.25">
      <c r="A21" s="4" t="s">
        <v>89</v>
      </c>
      <c r="B21" s="4" t="s">
        <v>90</v>
      </c>
      <c r="C21" s="49" t="s">
        <v>98</v>
      </c>
      <c r="D21" s="49" t="s">
        <v>97</v>
      </c>
      <c r="E21" s="4" t="s">
        <v>85</v>
      </c>
      <c r="F21" s="49" t="s">
        <v>103</v>
      </c>
      <c r="G21" s="49" t="s">
        <v>79</v>
      </c>
      <c r="H21" s="4" t="s">
        <v>132</v>
      </c>
      <c r="I21" s="49" t="s">
        <v>80</v>
      </c>
      <c r="J21" s="65">
        <v>41190</v>
      </c>
      <c r="K21" s="54">
        <v>638861938</v>
      </c>
      <c r="L21" s="52">
        <v>6214</v>
      </c>
      <c r="M21" s="2"/>
    </row>
    <row r="22" spans="1:13" x14ac:dyDescent="0.25">
      <c r="A22" s="4" t="s">
        <v>89</v>
      </c>
      <c r="B22" s="4" t="s">
        <v>90</v>
      </c>
      <c r="C22" s="49" t="s">
        <v>98</v>
      </c>
      <c r="D22" s="49" t="s">
        <v>97</v>
      </c>
      <c r="E22" s="4" t="s">
        <v>85</v>
      </c>
      <c r="F22" s="49" t="s">
        <v>103</v>
      </c>
      <c r="G22" s="49" t="s">
        <v>79</v>
      </c>
      <c r="H22" s="4" t="s">
        <v>132</v>
      </c>
      <c r="I22" s="49" t="s">
        <v>80</v>
      </c>
      <c r="J22" s="65">
        <v>41212</v>
      </c>
      <c r="K22" s="54">
        <v>638761515</v>
      </c>
      <c r="L22" s="52">
        <v>7813</v>
      </c>
      <c r="M22" s="2"/>
    </row>
    <row r="23" spans="1:13" x14ac:dyDescent="0.25">
      <c r="A23" s="4" t="s">
        <v>89</v>
      </c>
      <c r="B23" s="4" t="s">
        <v>90</v>
      </c>
      <c r="C23" s="49" t="s">
        <v>98</v>
      </c>
      <c r="D23" s="49" t="s">
        <v>97</v>
      </c>
      <c r="E23" s="4" t="s">
        <v>85</v>
      </c>
      <c r="F23" s="49" t="s">
        <v>103</v>
      </c>
      <c r="G23" s="49" t="s">
        <v>79</v>
      </c>
      <c r="H23" s="4" t="s">
        <v>132</v>
      </c>
      <c r="I23" s="49" t="s">
        <v>80</v>
      </c>
      <c r="J23" s="65">
        <v>41213</v>
      </c>
      <c r="K23" s="54">
        <v>638787121</v>
      </c>
      <c r="L23" s="52">
        <v>8557</v>
      </c>
      <c r="M23" s="2"/>
    </row>
    <row r="24" spans="1:13" x14ac:dyDescent="0.25">
      <c r="A24" s="4" t="s">
        <v>89</v>
      </c>
      <c r="B24" s="4" t="s">
        <v>90</v>
      </c>
      <c r="C24" s="49" t="s">
        <v>98</v>
      </c>
      <c r="D24" s="49" t="s">
        <v>97</v>
      </c>
      <c r="E24" s="4" t="s">
        <v>85</v>
      </c>
      <c r="F24" s="49" t="s">
        <v>103</v>
      </c>
      <c r="G24" s="49" t="s">
        <v>79</v>
      </c>
      <c r="H24" s="4" t="s">
        <v>132</v>
      </c>
      <c r="I24" s="49" t="s">
        <v>80</v>
      </c>
      <c r="J24" s="65">
        <v>41187</v>
      </c>
      <c r="K24" s="54">
        <v>638797396</v>
      </c>
      <c r="L24" s="52">
        <v>8052</v>
      </c>
      <c r="M24" s="2"/>
    </row>
    <row r="25" spans="1:13" x14ac:dyDescent="0.25">
      <c r="A25" s="4"/>
      <c r="B25" s="4"/>
      <c r="C25" s="49"/>
      <c r="D25" s="49"/>
      <c r="E25" s="4"/>
      <c r="F25" s="49"/>
      <c r="G25" s="49"/>
      <c r="H25" s="4"/>
      <c r="I25" s="49"/>
      <c r="J25" s="56"/>
      <c r="K25" s="54"/>
      <c r="L25" s="52"/>
      <c r="M25" s="2"/>
    </row>
    <row r="26" spans="1:13" x14ac:dyDescent="0.25">
      <c r="A26" s="4"/>
      <c r="B26" s="4"/>
      <c r="C26" s="49"/>
      <c r="D26" s="49"/>
      <c r="E26" s="4"/>
      <c r="F26" s="49"/>
      <c r="G26" s="49"/>
      <c r="H26" s="4"/>
      <c r="I26" s="49"/>
      <c r="J26" s="56"/>
      <c r="K26" s="54"/>
      <c r="L26" s="52"/>
      <c r="M26" s="2"/>
    </row>
    <row r="27" spans="1:13" x14ac:dyDescent="0.25">
      <c r="A27" s="4"/>
      <c r="B27" s="4"/>
      <c r="C27" s="49"/>
      <c r="D27" s="49"/>
      <c r="E27" s="4"/>
      <c r="F27" s="49"/>
      <c r="G27" s="49"/>
      <c r="H27" s="4"/>
      <c r="I27" s="49"/>
      <c r="J27" s="56"/>
      <c r="K27" s="54"/>
      <c r="L27" s="52"/>
      <c r="M27" s="2"/>
    </row>
    <row r="28" spans="1:13" x14ac:dyDescent="0.25">
      <c r="A28" s="4"/>
      <c r="B28" s="4"/>
      <c r="C28" s="49"/>
      <c r="D28" s="49"/>
      <c r="E28" s="4"/>
      <c r="F28" s="49"/>
      <c r="G28" s="49"/>
      <c r="H28" s="4"/>
      <c r="I28" s="49"/>
      <c r="J28" s="56"/>
      <c r="K28" s="54"/>
      <c r="L28" s="52"/>
      <c r="M28" s="2"/>
    </row>
    <row r="29" spans="1:13" x14ac:dyDescent="0.25">
      <c r="A29" s="4"/>
      <c r="B29" s="4"/>
      <c r="C29" s="49"/>
      <c r="D29" s="49"/>
      <c r="E29" s="4"/>
      <c r="F29" s="49"/>
      <c r="G29" s="49"/>
      <c r="H29" s="4"/>
      <c r="I29" s="49"/>
      <c r="J29" s="56"/>
      <c r="K29" s="54"/>
      <c r="L29" s="52"/>
      <c r="M29" s="2"/>
    </row>
    <row r="30" spans="1:13" x14ac:dyDescent="0.25">
      <c r="A30" s="4"/>
      <c r="B30" s="4"/>
      <c r="C30" s="49"/>
      <c r="D30" s="49"/>
      <c r="E30" s="4"/>
      <c r="F30" s="49"/>
      <c r="G30" s="49"/>
      <c r="H30" s="4"/>
      <c r="I30" s="49"/>
      <c r="J30" s="56"/>
      <c r="K30" s="54"/>
      <c r="L30" s="52"/>
      <c r="M30" s="2"/>
    </row>
    <row r="31" spans="1:13" x14ac:dyDescent="0.25">
      <c r="A31" s="4"/>
      <c r="B31" s="4"/>
      <c r="C31" s="49"/>
      <c r="D31" s="49"/>
      <c r="E31" s="4"/>
      <c r="F31" s="49"/>
      <c r="G31" s="49"/>
      <c r="H31" s="4"/>
      <c r="I31" s="49"/>
      <c r="J31" s="56"/>
      <c r="K31" s="54"/>
      <c r="L31" s="52"/>
      <c r="M31" s="2"/>
    </row>
    <row r="32" spans="1:13" x14ac:dyDescent="0.25">
      <c r="A32" s="4"/>
      <c r="B32" s="4"/>
      <c r="C32" s="49"/>
      <c r="D32" s="49"/>
      <c r="E32" s="4"/>
      <c r="F32" s="49"/>
      <c r="G32" s="49"/>
      <c r="H32" s="4"/>
      <c r="I32" s="49"/>
      <c r="J32" s="56"/>
      <c r="K32" s="54"/>
      <c r="L32" s="52"/>
      <c r="M32" s="2"/>
    </row>
    <row r="33" spans="1:13" x14ac:dyDescent="0.25">
      <c r="A33" s="4"/>
      <c r="B33" s="4"/>
      <c r="C33" s="49"/>
      <c r="D33" s="49"/>
      <c r="E33" s="4"/>
      <c r="F33" s="49"/>
      <c r="G33" s="49"/>
      <c r="H33" s="4"/>
      <c r="I33" s="49"/>
      <c r="J33" s="56"/>
      <c r="K33" s="54"/>
      <c r="L33" s="52"/>
      <c r="M33" s="2"/>
    </row>
    <row r="34" spans="1:13" x14ac:dyDescent="0.25">
      <c r="A34" s="4"/>
      <c r="B34" s="4"/>
      <c r="C34" s="49"/>
      <c r="D34" s="49"/>
      <c r="E34" s="4"/>
      <c r="F34" s="49"/>
      <c r="G34" s="49"/>
      <c r="H34" s="4"/>
      <c r="I34" s="49"/>
      <c r="J34" s="56"/>
      <c r="K34" s="54"/>
      <c r="L34" s="52"/>
      <c r="M34" s="2"/>
    </row>
    <row r="35" spans="1:13" x14ac:dyDescent="0.25">
      <c r="A35" s="4"/>
      <c r="B35" s="4"/>
      <c r="C35" s="49"/>
      <c r="D35" s="49"/>
      <c r="E35" s="4"/>
      <c r="F35" s="49"/>
      <c r="G35" s="49"/>
      <c r="H35" s="4"/>
      <c r="I35" s="49"/>
      <c r="J35" s="56"/>
      <c r="K35" s="54"/>
      <c r="L35" s="52"/>
      <c r="M35" s="2"/>
    </row>
    <row r="36" spans="1:13" x14ac:dyDescent="0.25">
      <c r="A36" s="4"/>
      <c r="B36" s="4"/>
      <c r="C36" s="49"/>
      <c r="D36" s="49"/>
      <c r="E36" s="4"/>
      <c r="F36" s="49"/>
      <c r="G36" s="49"/>
      <c r="H36" s="4"/>
      <c r="I36" s="49"/>
      <c r="J36" s="56"/>
      <c r="K36" s="54"/>
      <c r="L36" s="52"/>
      <c r="M36" s="2"/>
    </row>
    <row r="37" spans="1:13" x14ac:dyDescent="0.25">
      <c r="A37" s="4"/>
      <c r="B37" s="4"/>
      <c r="C37" s="49"/>
      <c r="D37" s="49"/>
      <c r="E37" s="4"/>
      <c r="F37" s="49"/>
      <c r="G37" s="49"/>
      <c r="H37" s="4"/>
      <c r="I37" s="49"/>
      <c r="J37" s="56"/>
      <c r="K37" s="54"/>
      <c r="L37" s="52"/>
      <c r="M37" s="2"/>
    </row>
    <row r="38" spans="1:13" x14ac:dyDescent="0.25">
      <c r="A38" s="4"/>
      <c r="B38" s="4"/>
      <c r="C38" s="49"/>
      <c r="D38" s="49"/>
      <c r="E38" s="4"/>
      <c r="F38" s="49"/>
      <c r="G38" s="49"/>
      <c r="H38" s="4"/>
      <c r="I38" s="49"/>
      <c r="J38" s="56"/>
      <c r="K38" s="54"/>
      <c r="L38" s="52"/>
      <c r="M38" s="2"/>
    </row>
    <row r="39" spans="1:13" x14ac:dyDescent="0.25">
      <c r="A39" s="4"/>
      <c r="B39" s="4"/>
      <c r="C39" s="49"/>
      <c r="D39" s="49"/>
      <c r="E39" s="4"/>
      <c r="F39" s="49"/>
      <c r="G39" s="49"/>
      <c r="H39" s="4"/>
      <c r="I39" s="49"/>
      <c r="J39" s="56"/>
      <c r="K39" s="54"/>
      <c r="L39" s="52"/>
      <c r="M39" s="2"/>
    </row>
    <row r="40" spans="1:13" x14ac:dyDescent="0.25">
      <c r="A40" s="4"/>
      <c r="B40" s="4"/>
      <c r="C40" s="49"/>
      <c r="D40" s="49"/>
      <c r="E40" s="4"/>
      <c r="F40" s="49"/>
      <c r="G40" s="49"/>
      <c r="H40" s="4"/>
      <c r="I40" s="49"/>
      <c r="J40" s="56"/>
      <c r="K40" s="54"/>
      <c r="L40" s="52"/>
      <c r="M40" s="2"/>
    </row>
    <row r="41" spans="1:13" x14ac:dyDescent="0.25">
      <c r="A41" s="4"/>
      <c r="B41" s="4"/>
      <c r="C41" s="49"/>
      <c r="D41" s="49"/>
      <c r="E41" s="4"/>
      <c r="F41" s="49"/>
      <c r="G41" s="49"/>
      <c r="H41" s="4"/>
      <c r="I41" s="49"/>
      <c r="J41" s="56"/>
      <c r="K41" s="54"/>
      <c r="L41" s="52"/>
      <c r="M41" s="2"/>
    </row>
    <row r="42" spans="1:13" ht="15.75" thickBot="1" x14ac:dyDescent="0.3">
      <c r="A42" s="4"/>
      <c r="B42" s="4"/>
      <c r="C42" s="49"/>
      <c r="D42" s="49"/>
      <c r="E42" s="4"/>
      <c r="F42" s="49"/>
      <c r="G42" s="49"/>
      <c r="H42" s="4"/>
      <c r="I42" s="49"/>
      <c r="J42" s="56"/>
      <c r="K42" s="54"/>
      <c r="L42" s="52"/>
      <c r="M42" s="2"/>
    </row>
    <row r="43" spans="1:13" ht="15.75" thickBot="1" x14ac:dyDescent="0.3">
      <c r="K43" s="38" t="s">
        <v>61</v>
      </c>
      <c r="L43" s="51">
        <f>SUM(L20:L42)</f>
        <v>38568</v>
      </c>
      <c r="M43" s="39"/>
    </row>
    <row r="49" spans="12:12" x14ac:dyDescent="0.25">
      <c r="L49" s="69"/>
    </row>
  </sheetData>
  <mergeCells count="3">
    <mergeCell ref="A18:B18"/>
    <mergeCell ref="C18:D18"/>
    <mergeCell ref="G18:I18"/>
  </mergeCells>
  <pageMargins left="0.25" right="0.25" top="0.75" bottom="0.75" header="0.3" footer="0.3"/>
  <pageSetup scale="69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6"/>
  <sheetViews>
    <sheetView zoomScale="85" zoomScaleNormal="85" workbookViewId="0">
      <selection activeCell="A20" sqref="A20:L24"/>
    </sheetView>
  </sheetViews>
  <sheetFormatPr defaultRowHeight="15" x14ac:dyDescent="0.25"/>
  <cols>
    <col min="1" max="1" width="15.5703125" customWidth="1"/>
    <col min="2" max="2" width="15.7109375" customWidth="1"/>
    <col min="3" max="3" width="17.5703125" customWidth="1"/>
    <col min="4" max="4" width="14" customWidth="1"/>
    <col min="5" max="5" width="12.140625" customWidth="1"/>
    <col min="6" max="6" width="13.5703125" customWidth="1"/>
    <col min="7" max="7" width="17" customWidth="1"/>
    <col min="8" max="8" width="36.85546875" customWidth="1"/>
    <col min="9" max="9" width="24.42578125" bestFit="1" customWidth="1"/>
    <col min="10" max="10" width="14" customWidth="1"/>
    <col min="11" max="11" width="14.85546875" customWidth="1"/>
    <col min="12" max="12" width="13.5703125" customWidth="1"/>
    <col min="13" max="13" width="12.7109375" customWidth="1"/>
  </cols>
  <sheetData>
    <row r="1" spans="1:13" x14ac:dyDescent="0.25">
      <c r="A1" t="s">
        <v>37</v>
      </c>
    </row>
    <row r="7" spans="1:13" ht="23.25" x14ac:dyDescent="0.25">
      <c r="A7" s="34" t="s">
        <v>144</v>
      </c>
      <c r="B7" s="35"/>
      <c r="C7" s="34" t="s">
        <v>143</v>
      </c>
      <c r="D7" s="35"/>
      <c r="E7" s="34" t="s">
        <v>145</v>
      </c>
      <c r="F7" s="49"/>
      <c r="G7" s="79" t="s">
        <v>155</v>
      </c>
      <c r="H7" s="34" t="s">
        <v>148</v>
      </c>
      <c r="I7" s="34" t="s">
        <v>153</v>
      </c>
      <c r="J7" s="34"/>
      <c r="K7" s="55"/>
      <c r="L7" s="34"/>
      <c r="M7" s="29"/>
    </row>
    <row r="9" spans="1:13" x14ac:dyDescent="0.25">
      <c r="A9" t="s">
        <v>38</v>
      </c>
      <c r="F9" s="36" t="s">
        <v>39</v>
      </c>
      <c r="I9" s="36" t="s">
        <v>73</v>
      </c>
    </row>
    <row r="10" spans="1:13" x14ac:dyDescent="0.25">
      <c r="A10" t="s">
        <v>74</v>
      </c>
      <c r="F10" t="s">
        <v>40</v>
      </c>
      <c r="I10" t="s">
        <v>41</v>
      </c>
      <c r="J10" t="s">
        <v>42</v>
      </c>
    </row>
    <row r="11" spans="1:13" x14ac:dyDescent="0.25">
      <c r="A11" t="s">
        <v>75</v>
      </c>
      <c r="F11" t="s">
        <v>43</v>
      </c>
      <c r="I11" t="s">
        <v>44</v>
      </c>
      <c r="J11" t="s">
        <v>45</v>
      </c>
    </row>
    <row r="12" spans="1:13" x14ac:dyDescent="0.25">
      <c r="A12" t="s">
        <v>72</v>
      </c>
      <c r="F12" t="s">
        <v>46</v>
      </c>
      <c r="I12" t="s">
        <v>47</v>
      </c>
      <c r="J12" t="s">
        <v>48</v>
      </c>
    </row>
    <row r="13" spans="1:13" x14ac:dyDescent="0.25">
      <c r="F13" t="s">
        <v>49</v>
      </c>
      <c r="I13" t="s">
        <v>50</v>
      </c>
      <c r="J13" t="s">
        <v>51</v>
      </c>
    </row>
    <row r="14" spans="1:13" x14ac:dyDescent="0.25">
      <c r="F14" t="s">
        <v>52</v>
      </c>
      <c r="I14" t="s">
        <v>53</v>
      </c>
      <c r="J14" t="s">
        <v>54</v>
      </c>
    </row>
    <row r="15" spans="1:13" x14ac:dyDescent="0.25">
      <c r="F15" t="s">
        <v>55</v>
      </c>
      <c r="I15" t="s">
        <v>56</v>
      </c>
      <c r="J15" t="s">
        <v>57</v>
      </c>
    </row>
    <row r="16" spans="1:13" x14ac:dyDescent="0.25">
      <c r="F16" t="s">
        <v>58</v>
      </c>
    </row>
    <row r="18" spans="1:13" ht="45" customHeight="1" x14ac:dyDescent="0.25">
      <c r="A18" s="93" t="s">
        <v>63</v>
      </c>
      <c r="B18" s="94"/>
      <c r="C18" s="93" t="s">
        <v>64</v>
      </c>
      <c r="D18" s="94"/>
      <c r="E18" s="37" t="s">
        <v>65</v>
      </c>
      <c r="F18" s="40" t="s">
        <v>66</v>
      </c>
      <c r="G18" s="95" t="s">
        <v>67</v>
      </c>
      <c r="H18" s="96"/>
      <c r="I18" s="97"/>
      <c r="J18" s="37" t="s">
        <v>68</v>
      </c>
      <c r="K18" s="37" t="s">
        <v>69</v>
      </c>
      <c r="L18" s="37" t="s">
        <v>70</v>
      </c>
      <c r="M18" s="37" t="s">
        <v>71</v>
      </c>
    </row>
    <row r="19" spans="1:13" x14ac:dyDescent="0.25">
      <c r="A19" s="4" t="s">
        <v>59</v>
      </c>
      <c r="B19" s="4" t="s">
        <v>26</v>
      </c>
      <c r="C19" s="4" t="s">
        <v>59</v>
      </c>
      <c r="D19" s="4" t="s">
        <v>26</v>
      </c>
      <c r="E19" s="2"/>
      <c r="F19" s="2"/>
      <c r="G19" s="4" t="s">
        <v>59</v>
      </c>
      <c r="H19" s="4" t="s">
        <v>60</v>
      </c>
      <c r="I19" s="4" t="s">
        <v>26</v>
      </c>
      <c r="J19" s="5"/>
      <c r="K19" s="5"/>
      <c r="L19" s="5"/>
      <c r="M19" s="5"/>
    </row>
    <row r="20" spans="1:13" x14ac:dyDescent="0.25">
      <c r="A20" s="2" t="s">
        <v>95</v>
      </c>
      <c r="B20" s="2" t="s">
        <v>96</v>
      </c>
      <c r="C20" s="49" t="s">
        <v>79</v>
      </c>
      <c r="D20" s="49" t="s">
        <v>80</v>
      </c>
      <c r="E20" s="49" t="s">
        <v>93</v>
      </c>
      <c r="F20" s="49" t="s">
        <v>104</v>
      </c>
      <c r="G20" s="49" t="s">
        <v>83</v>
      </c>
      <c r="H20" s="49" t="s">
        <v>92</v>
      </c>
      <c r="I20" s="49" t="s">
        <v>84</v>
      </c>
      <c r="J20" s="65">
        <v>41187</v>
      </c>
      <c r="K20" s="54">
        <v>638767836</v>
      </c>
      <c r="L20" s="52">
        <v>2400</v>
      </c>
      <c r="M20" s="2"/>
    </row>
    <row r="21" spans="1:13" x14ac:dyDescent="0.25">
      <c r="A21" s="48" t="s">
        <v>95</v>
      </c>
      <c r="B21" s="48" t="s">
        <v>96</v>
      </c>
      <c r="C21" s="49" t="s">
        <v>79</v>
      </c>
      <c r="D21" s="49" t="s">
        <v>80</v>
      </c>
      <c r="E21" s="49" t="s">
        <v>93</v>
      </c>
      <c r="F21" s="49" t="s">
        <v>104</v>
      </c>
      <c r="G21" s="49" t="s">
        <v>83</v>
      </c>
      <c r="H21" s="49" t="s">
        <v>92</v>
      </c>
      <c r="I21" s="49" t="s">
        <v>84</v>
      </c>
      <c r="J21" s="65">
        <v>41190</v>
      </c>
      <c r="K21" s="54">
        <v>638768979</v>
      </c>
      <c r="L21" s="52">
        <v>8524</v>
      </c>
      <c r="M21" s="2"/>
    </row>
    <row r="22" spans="1:13" x14ac:dyDescent="0.25">
      <c r="A22" s="48" t="s">
        <v>95</v>
      </c>
      <c r="B22" s="48" t="s">
        <v>96</v>
      </c>
      <c r="C22" s="49" t="s">
        <v>79</v>
      </c>
      <c r="D22" s="49" t="s">
        <v>80</v>
      </c>
      <c r="E22" s="49" t="s">
        <v>93</v>
      </c>
      <c r="F22" s="49" t="s">
        <v>104</v>
      </c>
      <c r="G22" s="49" t="s">
        <v>83</v>
      </c>
      <c r="H22" s="49" t="s">
        <v>92</v>
      </c>
      <c r="I22" s="49" t="s">
        <v>84</v>
      </c>
      <c r="J22" s="65">
        <v>41212</v>
      </c>
      <c r="K22" s="54">
        <v>638769056</v>
      </c>
      <c r="L22" s="52">
        <v>4402</v>
      </c>
      <c r="M22" s="2"/>
    </row>
    <row r="23" spans="1:13" x14ac:dyDescent="0.25">
      <c r="A23" s="48" t="s">
        <v>95</v>
      </c>
      <c r="B23" s="48" t="s">
        <v>96</v>
      </c>
      <c r="C23" s="49" t="s">
        <v>79</v>
      </c>
      <c r="D23" s="49" t="s">
        <v>80</v>
      </c>
      <c r="E23" s="49" t="s">
        <v>93</v>
      </c>
      <c r="F23" s="49" t="s">
        <v>104</v>
      </c>
      <c r="G23" s="49" t="s">
        <v>83</v>
      </c>
      <c r="H23" s="49" t="s">
        <v>92</v>
      </c>
      <c r="I23" s="49" t="s">
        <v>84</v>
      </c>
      <c r="J23" s="65">
        <v>41213</v>
      </c>
      <c r="K23" s="54">
        <v>638769057</v>
      </c>
      <c r="L23" s="52">
        <v>1998</v>
      </c>
      <c r="M23" s="2"/>
    </row>
    <row r="24" spans="1:13" x14ac:dyDescent="0.25">
      <c r="A24" s="48" t="s">
        <v>95</v>
      </c>
      <c r="B24" s="48" t="s">
        <v>96</v>
      </c>
      <c r="C24" s="49" t="s">
        <v>79</v>
      </c>
      <c r="D24" s="49" t="s">
        <v>80</v>
      </c>
      <c r="E24" s="49" t="s">
        <v>93</v>
      </c>
      <c r="F24" s="49" t="s">
        <v>104</v>
      </c>
      <c r="G24" s="49" t="s">
        <v>83</v>
      </c>
      <c r="H24" s="49" t="s">
        <v>92</v>
      </c>
      <c r="I24" s="49" t="s">
        <v>84</v>
      </c>
      <c r="J24" s="65">
        <v>41187</v>
      </c>
      <c r="K24" s="54">
        <v>638769306</v>
      </c>
      <c r="L24" s="52">
        <v>8535</v>
      </c>
      <c r="M24" s="2"/>
    </row>
    <row r="25" spans="1:13" x14ac:dyDescent="0.25">
      <c r="A25" s="2"/>
      <c r="B25" s="2"/>
      <c r="C25" s="49"/>
      <c r="D25" s="49"/>
      <c r="E25" s="49"/>
      <c r="F25" s="49"/>
      <c r="G25" s="49"/>
      <c r="H25" s="49"/>
      <c r="I25" s="49"/>
      <c r="J25" s="56"/>
      <c r="K25" s="54"/>
      <c r="L25" s="52"/>
      <c r="M25" s="2"/>
    </row>
    <row r="26" spans="1:13" x14ac:dyDescent="0.25">
      <c r="A26" s="2"/>
      <c r="B26" s="2"/>
      <c r="C26" s="49"/>
      <c r="D26" s="49"/>
      <c r="E26" s="49"/>
      <c r="F26" s="49"/>
      <c r="G26" s="49"/>
      <c r="H26" s="49"/>
      <c r="I26" s="49"/>
      <c r="J26" s="56"/>
      <c r="K26" s="54"/>
      <c r="L26" s="52"/>
      <c r="M26" s="2"/>
    </row>
    <row r="27" spans="1:13" x14ac:dyDescent="0.25">
      <c r="A27" s="2"/>
      <c r="B27" s="2"/>
      <c r="C27" s="49"/>
      <c r="D27" s="49"/>
      <c r="E27" s="49"/>
      <c r="F27" s="49"/>
      <c r="G27" s="49"/>
      <c r="H27" s="49"/>
      <c r="I27" s="49"/>
      <c r="J27" s="56"/>
      <c r="K27" s="54"/>
      <c r="L27" s="52"/>
      <c r="M27" s="2"/>
    </row>
    <row r="28" spans="1:13" x14ac:dyDescent="0.25">
      <c r="A28" s="2"/>
      <c r="B28" s="2"/>
      <c r="C28" s="49"/>
      <c r="D28" s="49"/>
      <c r="E28" s="49"/>
      <c r="F28" s="49"/>
      <c r="G28" s="49"/>
      <c r="H28" s="49"/>
      <c r="I28" s="49"/>
      <c r="J28" s="56"/>
      <c r="K28" s="54"/>
      <c r="L28" s="52"/>
      <c r="M28" s="2"/>
    </row>
    <row r="29" spans="1:13" x14ac:dyDescent="0.25">
      <c r="A29" s="2"/>
      <c r="B29" s="2"/>
      <c r="C29" s="49"/>
      <c r="D29" s="49"/>
      <c r="E29" s="49"/>
      <c r="F29" s="49"/>
      <c r="G29" s="49"/>
      <c r="H29" s="49"/>
      <c r="I29" s="49"/>
      <c r="J29" s="56"/>
      <c r="K29" s="54"/>
      <c r="L29" s="52"/>
      <c r="M29" s="2"/>
    </row>
    <row r="30" spans="1:13" x14ac:dyDescent="0.25">
      <c r="A30" s="2"/>
      <c r="B30" s="2"/>
      <c r="C30" s="49"/>
      <c r="D30" s="49"/>
      <c r="E30" s="49"/>
      <c r="F30" s="49"/>
      <c r="G30" s="49"/>
      <c r="H30" s="49"/>
      <c r="I30" s="49"/>
      <c r="J30" s="56"/>
      <c r="K30" s="54"/>
      <c r="L30" s="52"/>
      <c r="M30" s="2"/>
    </row>
    <row r="31" spans="1:13" x14ac:dyDescent="0.25">
      <c r="A31" s="2"/>
      <c r="B31" s="2"/>
      <c r="C31" s="49"/>
      <c r="D31" s="49"/>
      <c r="E31" s="49"/>
      <c r="F31" s="49"/>
      <c r="G31" s="49"/>
      <c r="H31" s="49"/>
      <c r="I31" s="49"/>
      <c r="J31" s="56"/>
      <c r="K31" s="54"/>
      <c r="L31" s="52"/>
      <c r="M31" s="2"/>
    </row>
    <row r="32" spans="1:13" x14ac:dyDescent="0.25">
      <c r="A32" s="2"/>
      <c r="B32" s="2"/>
      <c r="C32" s="49"/>
      <c r="D32" s="49"/>
      <c r="E32" s="49"/>
      <c r="F32" s="49"/>
      <c r="G32" s="49"/>
      <c r="H32" s="49"/>
      <c r="I32" s="49"/>
      <c r="J32" s="56"/>
      <c r="K32" s="54"/>
      <c r="L32" s="52"/>
      <c r="M32" s="2"/>
    </row>
    <row r="33" spans="1:13" x14ac:dyDescent="0.25">
      <c r="A33" s="2"/>
      <c r="B33" s="2"/>
      <c r="C33" s="49"/>
      <c r="D33" s="49"/>
      <c r="E33" s="49"/>
      <c r="F33" s="49"/>
      <c r="G33" s="49"/>
      <c r="H33" s="49"/>
      <c r="I33" s="49"/>
      <c r="J33" s="56"/>
      <c r="K33" s="54"/>
      <c r="L33" s="52"/>
      <c r="M33" s="2"/>
    </row>
    <row r="34" spans="1:13" x14ac:dyDescent="0.25">
      <c r="A34" s="2"/>
      <c r="B34" s="2"/>
      <c r="C34" s="49"/>
      <c r="D34" s="49"/>
      <c r="E34" s="49"/>
      <c r="F34" s="49"/>
      <c r="G34" s="49"/>
      <c r="H34" s="49"/>
      <c r="I34" s="49"/>
      <c r="J34" s="56"/>
      <c r="K34" s="54"/>
      <c r="L34" s="52"/>
      <c r="M34" s="2"/>
    </row>
    <row r="35" spans="1:13" x14ac:dyDescent="0.25">
      <c r="A35" s="2"/>
      <c r="B35" s="2"/>
      <c r="C35" s="49"/>
      <c r="D35" s="49"/>
      <c r="E35" s="49"/>
      <c r="F35" s="49"/>
      <c r="G35" s="49"/>
      <c r="H35" s="49"/>
      <c r="I35" s="49"/>
      <c r="J35" s="56"/>
      <c r="K35" s="54"/>
      <c r="L35" s="52"/>
      <c r="M35" s="2"/>
    </row>
    <row r="36" spans="1:13" x14ac:dyDescent="0.25">
      <c r="A36" s="2"/>
      <c r="B36" s="2"/>
      <c r="C36" s="49"/>
      <c r="D36" s="49"/>
      <c r="E36" s="49"/>
      <c r="F36" s="49"/>
      <c r="G36" s="49"/>
      <c r="H36" s="49"/>
      <c r="I36" s="49"/>
      <c r="J36" s="56"/>
      <c r="K36" s="54"/>
      <c r="L36" s="52"/>
      <c r="M36" s="2"/>
    </row>
    <row r="37" spans="1:13" x14ac:dyDescent="0.25">
      <c r="A37" s="2"/>
      <c r="B37" s="2"/>
      <c r="C37" s="49"/>
      <c r="D37" s="49"/>
      <c r="E37" s="49"/>
      <c r="F37" s="49"/>
      <c r="G37" s="49"/>
      <c r="H37" s="49"/>
      <c r="I37" s="49"/>
      <c r="J37" s="56"/>
      <c r="K37" s="54"/>
      <c r="L37" s="52"/>
      <c r="M37" s="2"/>
    </row>
    <row r="38" spans="1:13" x14ac:dyDescent="0.25">
      <c r="A38" s="2"/>
      <c r="B38" s="2"/>
      <c r="C38" s="49"/>
      <c r="D38" s="49"/>
      <c r="E38" s="49"/>
      <c r="F38" s="49"/>
      <c r="G38" s="49"/>
      <c r="H38" s="49"/>
      <c r="I38" s="49"/>
      <c r="J38" s="56"/>
      <c r="K38" s="54"/>
      <c r="L38" s="52"/>
      <c r="M38" s="2"/>
    </row>
    <row r="39" spans="1:13" x14ac:dyDescent="0.25">
      <c r="A39" s="2"/>
      <c r="B39" s="2"/>
      <c r="C39" s="49"/>
      <c r="D39" s="49"/>
      <c r="E39" s="49"/>
      <c r="F39" s="49"/>
      <c r="G39" s="49"/>
      <c r="H39" s="49"/>
      <c r="I39" s="49"/>
      <c r="J39" s="56"/>
      <c r="K39" s="54"/>
      <c r="L39" s="52"/>
      <c r="M39" s="2"/>
    </row>
    <row r="40" spans="1:13" x14ac:dyDescent="0.25">
      <c r="A40" s="2"/>
      <c r="B40" s="2"/>
      <c r="C40" s="49"/>
      <c r="D40" s="49"/>
      <c r="E40" s="49"/>
      <c r="F40" s="49"/>
      <c r="G40" s="49"/>
      <c r="H40" s="49"/>
      <c r="I40" s="49"/>
      <c r="J40" s="56"/>
      <c r="K40" s="54"/>
      <c r="L40" s="52"/>
      <c r="M40" s="2"/>
    </row>
    <row r="41" spans="1:13" x14ac:dyDescent="0.25">
      <c r="A41" s="2"/>
      <c r="B41" s="2"/>
      <c r="C41" s="49"/>
      <c r="D41" s="49"/>
      <c r="E41" s="49"/>
      <c r="F41" s="49"/>
      <c r="G41" s="49"/>
      <c r="H41" s="49"/>
      <c r="I41" s="49"/>
      <c r="J41" s="56"/>
      <c r="K41" s="54"/>
      <c r="L41" s="52"/>
      <c r="M41" s="2"/>
    </row>
    <row r="42" spans="1:13" ht="15.75" thickBot="1" x14ac:dyDescent="0.3">
      <c r="A42" s="2"/>
      <c r="B42" s="2"/>
      <c r="C42" s="49"/>
      <c r="D42" s="49"/>
      <c r="E42" s="49"/>
      <c r="F42" s="49"/>
      <c r="G42" s="49"/>
      <c r="H42" s="49"/>
      <c r="I42" s="49"/>
      <c r="J42" s="56"/>
      <c r="K42" s="54"/>
      <c r="L42" s="52"/>
      <c r="M42" s="2"/>
    </row>
    <row r="43" spans="1:13" ht="15.75" thickBot="1" x14ac:dyDescent="0.3">
      <c r="K43" s="50" t="s">
        <v>61</v>
      </c>
      <c r="L43" s="51">
        <f>SUM(L20:L42)</f>
        <v>25859</v>
      </c>
      <c r="M43" s="39"/>
    </row>
    <row r="44" spans="1:13" x14ac:dyDescent="0.25">
      <c r="K44" s="46"/>
    </row>
    <row r="46" spans="1:13" x14ac:dyDescent="0.25">
      <c r="L46" s="69"/>
    </row>
  </sheetData>
  <mergeCells count="3">
    <mergeCell ref="A18:B18"/>
    <mergeCell ref="C18:D18"/>
    <mergeCell ref="G18:I18"/>
  </mergeCells>
  <pageMargins left="0.25" right="0.25" top="0.75" bottom="0.75" header="0.3" footer="0.3"/>
  <pageSetup scale="69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7"/>
  <sheetViews>
    <sheetView topLeftCell="B1" zoomScale="85" zoomScaleNormal="85" workbookViewId="0">
      <selection activeCell="A20" sqref="A20:L24"/>
    </sheetView>
  </sheetViews>
  <sheetFormatPr defaultRowHeight="15" x14ac:dyDescent="0.25"/>
  <cols>
    <col min="1" max="1" width="18.5703125" customWidth="1"/>
    <col min="2" max="2" width="17" customWidth="1"/>
    <col min="3" max="3" width="18.42578125" customWidth="1"/>
    <col min="4" max="4" width="14" customWidth="1"/>
    <col min="5" max="5" width="12.140625" customWidth="1"/>
    <col min="6" max="6" width="13.5703125" customWidth="1"/>
    <col min="7" max="7" width="18.140625" customWidth="1"/>
    <col min="8" max="8" width="39.5703125" customWidth="1"/>
    <col min="9" max="9" width="19.5703125" customWidth="1"/>
    <col min="10" max="10" width="14" customWidth="1"/>
    <col min="11" max="11" width="14.85546875" customWidth="1"/>
    <col min="12" max="12" width="13.5703125" customWidth="1"/>
    <col min="13" max="13" width="12.7109375" customWidth="1"/>
  </cols>
  <sheetData>
    <row r="1" spans="1:13" x14ac:dyDescent="0.25">
      <c r="A1" t="s">
        <v>37</v>
      </c>
    </row>
    <row r="7" spans="1:13" ht="23.25" x14ac:dyDescent="0.25">
      <c r="A7" s="34" t="s">
        <v>144</v>
      </c>
      <c r="B7" s="35"/>
      <c r="C7" s="34" t="s">
        <v>143</v>
      </c>
      <c r="D7" s="35"/>
      <c r="E7" s="34" t="s">
        <v>145</v>
      </c>
      <c r="F7" s="49"/>
      <c r="G7" s="80" t="s">
        <v>155</v>
      </c>
      <c r="H7" s="34" t="s">
        <v>146</v>
      </c>
      <c r="I7" s="34" t="s">
        <v>149</v>
      </c>
      <c r="J7" s="34"/>
      <c r="K7" s="67"/>
      <c r="L7" s="34"/>
      <c r="M7" s="29"/>
    </row>
    <row r="9" spans="1:13" x14ac:dyDescent="0.25">
      <c r="A9" t="s">
        <v>38</v>
      </c>
      <c r="F9" s="36" t="s">
        <v>39</v>
      </c>
      <c r="I9" s="36" t="s">
        <v>73</v>
      </c>
    </row>
    <row r="10" spans="1:13" x14ac:dyDescent="0.25">
      <c r="A10" t="s">
        <v>74</v>
      </c>
      <c r="F10" t="s">
        <v>40</v>
      </c>
      <c r="I10" t="s">
        <v>41</v>
      </c>
      <c r="J10" t="s">
        <v>42</v>
      </c>
    </row>
    <row r="11" spans="1:13" x14ac:dyDescent="0.25">
      <c r="A11" t="s">
        <v>75</v>
      </c>
      <c r="F11" t="s">
        <v>43</v>
      </c>
      <c r="I11" t="s">
        <v>44</v>
      </c>
      <c r="J11" t="s">
        <v>45</v>
      </c>
    </row>
    <row r="12" spans="1:13" x14ac:dyDescent="0.25">
      <c r="A12" t="s">
        <v>72</v>
      </c>
      <c r="F12" t="s">
        <v>46</v>
      </c>
      <c r="I12" t="s">
        <v>47</v>
      </c>
      <c r="J12" t="s">
        <v>48</v>
      </c>
    </row>
    <row r="13" spans="1:13" x14ac:dyDescent="0.25">
      <c r="F13" t="s">
        <v>49</v>
      </c>
      <c r="I13" t="s">
        <v>50</v>
      </c>
      <c r="J13" t="s">
        <v>51</v>
      </c>
    </row>
    <row r="14" spans="1:13" x14ac:dyDescent="0.25">
      <c r="F14" t="s">
        <v>52</v>
      </c>
      <c r="I14" t="s">
        <v>53</v>
      </c>
      <c r="J14" t="s">
        <v>54</v>
      </c>
    </row>
    <row r="15" spans="1:13" x14ac:dyDescent="0.25">
      <c r="F15" t="s">
        <v>55</v>
      </c>
      <c r="I15" t="s">
        <v>56</v>
      </c>
      <c r="J15" t="s">
        <v>57</v>
      </c>
    </row>
    <row r="16" spans="1:13" x14ac:dyDescent="0.25">
      <c r="F16" t="s">
        <v>58</v>
      </c>
    </row>
    <row r="18" spans="1:13" ht="45" customHeight="1" x14ac:dyDescent="0.25">
      <c r="A18" s="93" t="s">
        <v>63</v>
      </c>
      <c r="B18" s="94"/>
      <c r="C18" s="93" t="s">
        <v>64</v>
      </c>
      <c r="D18" s="94"/>
      <c r="E18" s="37" t="s">
        <v>65</v>
      </c>
      <c r="F18" s="40" t="s">
        <v>66</v>
      </c>
      <c r="G18" s="95" t="s">
        <v>67</v>
      </c>
      <c r="H18" s="96"/>
      <c r="I18" s="97"/>
      <c r="J18" s="37" t="s">
        <v>68</v>
      </c>
      <c r="K18" s="37" t="s">
        <v>69</v>
      </c>
      <c r="L18" s="37" t="s">
        <v>70</v>
      </c>
      <c r="M18" s="37" t="s">
        <v>71</v>
      </c>
    </row>
    <row r="19" spans="1:13" x14ac:dyDescent="0.25">
      <c r="A19" s="4" t="s">
        <v>59</v>
      </c>
      <c r="B19" s="4" t="s">
        <v>26</v>
      </c>
      <c r="C19" s="4" t="s">
        <v>59</v>
      </c>
      <c r="D19" s="4" t="s">
        <v>26</v>
      </c>
      <c r="E19" s="2"/>
      <c r="F19" s="2"/>
      <c r="G19" s="4" t="s">
        <v>59</v>
      </c>
      <c r="H19" s="4" t="s">
        <v>60</v>
      </c>
      <c r="I19" s="4" t="s">
        <v>26</v>
      </c>
      <c r="J19" s="5"/>
      <c r="K19" s="5"/>
      <c r="L19" s="5"/>
      <c r="M19" s="5"/>
    </row>
    <row r="20" spans="1:13" x14ac:dyDescent="0.25">
      <c r="A20" s="49" t="s">
        <v>107</v>
      </c>
      <c r="B20" s="49" t="s">
        <v>108</v>
      </c>
      <c r="C20" s="49" t="s">
        <v>105</v>
      </c>
      <c r="D20" s="49" t="s">
        <v>106</v>
      </c>
      <c r="E20" s="49" t="s">
        <v>85</v>
      </c>
      <c r="F20" s="49" t="s">
        <v>86</v>
      </c>
      <c r="G20" s="49" t="s">
        <v>79</v>
      </c>
      <c r="H20" s="49" t="s">
        <v>133</v>
      </c>
      <c r="I20" s="49" t="s">
        <v>80</v>
      </c>
      <c r="J20" s="65">
        <v>41187</v>
      </c>
      <c r="K20" s="54">
        <v>638779940</v>
      </c>
      <c r="L20" s="52">
        <v>3584</v>
      </c>
      <c r="M20" s="2"/>
    </row>
    <row r="21" spans="1:13" x14ac:dyDescent="0.25">
      <c r="A21" s="49" t="s">
        <v>107</v>
      </c>
      <c r="B21" s="49" t="s">
        <v>108</v>
      </c>
      <c r="C21" s="49" t="s">
        <v>105</v>
      </c>
      <c r="D21" t="s">
        <v>106</v>
      </c>
      <c r="E21" s="49" t="s">
        <v>85</v>
      </c>
      <c r="F21" s="49" t="s">
        <v>86</v>
      </c>
      <c r="G21" s="49" t="s">
        <v>79</v>
      </c>
      <c r="H21" s="49" t="s">
        <v>133</v>
      </c>
      <c r="I21" s="49" t="s">
        <v>80</v>
      </c>
      <c r="J21" s="65">
        <v>41190</v>
      </c>
      <c r="K21" s="54">
        <v>638779941</v>
      </c>
      <c r="L21" s="52">
        <v>2541</v>
      </c>
      <c r="M21" s="2"/>
    </row>
    <row r="22" spans="1:13" x14ac:dyDescent="0.25">
      <c r="A22" s="49" t="s">
        <v>107</v>
      </c>
      <c r="B22" s="49" t="s">
        <v>108</v>
      </c>
      <c r="C22" s="49" t="s">
        <v>105</v>
      </c>
      <c r="D22" s="49" t="s">
        <v>106</v>
      </c>
      <c r="E22" s="49" t="s">
        <v>85</v>
      </c>
      <c r="F22" s="49" t="s">
        <v>86</v>
      </c>
      <c r="G22" s="49" t="s">
        <v>79</v>
      </c>
      <c r="H22" s="49" t="s">
        <v>133</v>
      </c>
      <c r="I22" s="49" t="s">
        <v>80</v>
      </c>
      <c r="J22" s="65">
        <v>41212</v>
      </c>
      <c r="K22" s="54">
        <v>638782102</v>
      </c>
      <c r="L22" s="52">
        <v>5491</v>
      </c>
      <c r="M22" s="2"/>
    </row>
    <row r="23" spans="1:13" x14ac:dyDescent="0.25">
      <c r="A23" s="49" t="s">
        <v>107</v>
      </c>
      <c r="B23" s="49" t="s">
        <v>108</v>
      </c>
      <c r="C23" s="49" t="s">
        <v>83</v>
      </c>
      <c r="D23" s="49" t="s">
        <v>84</v>
      </c>
      <c r="E23" s="49" t="s">
        <v>85</v>
      </c>
      <c r="F23" s="49" t="s">
        <v>86</v>
      </c>
      <c r="G23" s="49" t="s">
        <v>109</v>
      </c>
      <c r="H23" s="49" t="s">
        <v>134</v>
      </c>
      <c r="I23" s="49" t="s">
        <v>110</v>
      </c>
      <c r="J23" s="65">
        <v>41213</v>
      </c>
      <c r="K23" s="54">
        <v>638798086</v>
      </c>
      <c r="L23" s="52">
        <v>6774</v>
      </c>
      <c r="M23" s="2"/>
    </row>
    <row r="24" spans="1:13" x14ac:dyDescent="0.25">
      <c r="A24" s="49" t="s">
        <v>107</v>
      </c>
      <c r="B24" s="49" t="s">
        <v>108</v>
      </c>
      <c r="C24" s="49" t="s">
        <v>83</v>
      </c>
      <c r="D24" s="49" t="s">
        <v>84</v>
      </c>
      <c r="E24" s="49" t="s">
        <v>85</v>
      </c>
      <c r="F24" s="49" t="s">
        <v>86</v>
      </c>
      <c r="G24" s="49" t="s">
        <v>109</v>
      </c>
      <c r="H24" s="49" t="s">
        <v>134</v>
      </c>
      <c r="I24" s="49" t="s">
        <v>110</v>
      </c>
      <c r="J24" s="65">
        <v>41187</v>
      </c>
      <c r="K24" s="54">
        <v>638798107</v>
      </c>
      <c r="L24" s="52">
        <v>3515</v>
      </c>
      <c r="M24" s="2"/>
    </row>
    <row r="25" spans="1:13" x14ac:dyDescent="0.25">
      <c r="A25" s="2"/>
      <c r="B25" s="2"/>
      <c r="C25" s="49"/>
      <c r="D25" s="49"/>
      <c r="E25" s="49"/>
      <c r="F25" s="49"/>
      <c r="G25" s="49"/>
      <c r="H25" s="49"/>
      <c r="I25" s="49"/>
      <c r="J25" s="56"/>
      <c r="K25" s="54"/>
      <c r="L25" s="52"/>
      <c r="M25" s="2"/>
    </row>
    <row r="26" spans="1:13" x14ac:dyDescent="0.25">
      <c r="A26" s="2"/>
      <c r="B26" s="2"/>
      <c r="C26" s="49"/>
      <c r="D26" s="49"/>
      <c r="E26" s="49"/>
      <c r="F26" s="49"/>
      <c r="G26" s="49"/>
      <c r="H26" s="49"/>
      <c r="I26" s="49"/>
      <c r="J26" s="56"/>
      <c r="K26" s="54"/>
      <c r="L26" s="52"/>
      <c r="M26" s="2"/>
    </row>
    <row r="27" spans="1:13" x14ac:dyDescent="0.25">
      <c r="A27" s="2"/>
      <c r="B27" s="2"/>
      <c r="C27" s="49"/>
      <c r="D27" s="49"/>
      <c r="E27" s="49"/>
      <c r="F27" s="49"/>
      <c r="G27" s="49"/>
      <c r="H27" s="49"/>
      <c r="I27" s="49"/>
      <c r="J27" s="56"/>
      <c r="K27" s="54"/>
      <c r="L27" s="52"/>
      <c r="M27" s="2"/>
    </row>
    <row r="28" spans="1:13" x14ac:dyDescent="0.25">
      <c r="A28" s="2"/>
      <c r="B28" s="2"/>
      <c r="C28" s="49"/>
      <c r="D28" s="49"/>
      <c r="E28" s="49"/>
      <c r="F28" s="49"/>
      <c r="G28" s="49"/>
      <c r="H28" s="49"/>
      <c r="I28" s="49"/>
      <c r="J28" s="56"/>
      <c r="K28" s="54"/>
      <c r="L28" s="52"/>
      <c r="M28" s="2"/>
    </row>
    <row r="29" spans="1:13" x14ac:dyDescent="0.25">
      <c r="A29" s="2"/>
      <c r="B29" s="2"/>
      <c r="C29" s="49"/>
      <c r="D29" s="49"/>
      <c r="E29" s="49"/>
      <c r="F29" s="49"/>
      <c r="G29" s="49"/>
      <c r="H29" s="49"/>
      <c r="I29" s="49"/>
      <c r="J29" s="56"/>
      <c r="K29" s="54"/>
      <c r="L29" s="52"/>
      <c r="M29" s="2"/>
    </row>
    <row r="30" spans="1:13" x14ac:dyDescent="0.25">
      <c r="A30" s="2"/>
      <c r="B30" s="2"/>
      <c r="C30" s="49"/>
      <c r="D30" s="49"/>
      <c r="E30" s="49"/>
      <c r="F30" s="49"/>
      <c r="G30" s="49"/>
      <c r="H30" s="49"/>
      <c r="I30" s="49"/>
      <c r="J30" s="56"/>
      <c r="K30" s="54"/>
      <c r="L30" s="52"/>
      <c r="M30" s="2"/>
    </row>
    <row r="31" spans="1:13" x14ac:dyDescent="0.25">
      <c r="A31" s="2"/>
      <c r="B31" s="2"/>
      <c r="C31" s="49"/>
      <c r="D31" s="49"/>
      <c r="E31" s="49"/>
      <c r="F31" s="49"/>
      <c r="G31" s="49"/>
      <c r="H31" s="49"/>
      <c r="I31" s="49"/>
      <c r="J31" s="56"/>
      <c r="K31" s="54"/>
      <c r="L31" s="52"/>
      <c r="M31" s="2"/>
    </row>
    <row r="32" spans="1:13" x14ac:dyDescent="0.25">
      <c r="A32" s="2"/>
      <c r="B32" s="2"/>
      <c r="C32" s="49"/>
      <c r="D32" s="49"/>
      <c r="E32" s="49"/>
      <c r="F32" s="49"/>
      <c r="G32" s="49"/>
      <c r="H32" s="49"/>
      <c r="I32" s="49"/>
      <c r="J32" s="56"/>
      <c r="K32" s="54"/>
      <c r="L32" s="52"/>
      <c r="M32" s="2"/>
    </row>
    <row r="33" spans="1:13" x14ac:dyDescent="0.25">
      <c r="A33" s="2"/>
      <c r="B33" s="2"/>
      <c r="C33" s="49"/>
      <c r="D33" s="49"/>
      <c r="E33" s="49"/>
      <c r="F33" s="49"/>
      <c r="G33" s="49"/>
      <c r="H33" s="49"/>
      <c r="I33" s="49"/>
      <c r="J33" s="56"/>
      <c r="K33" s="54"/>
      <c r="L33" s="52"/>
      <c r="M33" s="2"/>
    </row>
    <row r="34" spans="1:13" x14ac:dyDescent="0.25">
      <c r="A34" s="2"/>
      <c r="B34" s="2"/>
      <c r="C34" s="49"/>
      <c r="D34" s="49"/>
      <c r="E34" s="49"/>
      <c r="F34" s="49"/>
      <c r="G34" s="49"/>
      <c r="H34" s="49"/>
      <c r="I34" s="49"/>
      <c r="J34" s="56"/>
      <c r="K34" s="54"/>
      <c r="L34" s="52"/>
      <c r="M34" s="2"/>
    </row>
    <row r="35" spans="1:13" x14ac:dyDescent="0.25">
      <c r="A35" s="2"/>
      <c r="B35" s="2"/>
      <c r="C35" s="49"/>
      <c r="D35" s="49"/>
      <c r="E35" s="49"/>
      <c r="F35" s="49"/>
      <c r="G35" s="49"/>
      <c r="H35" s="49"/>
      <c r="I35" s="53"/>
      <c r="J35" s="56"/>
      <c r="K35" s="54"/>
      <c r="L35" s="52"/>
      <c r="M35" s="2"/>
    </row>
    <row r="36" spans="1:13" x14ac:dyDescent="0.25">
      <c r="A36" s="2"/>
      <c r="B36" s="2"/>
      <c r="C36" s="49"/>
      <c r="D36" s="49"/>
      <c r="E36" s="49"/>
      <c r="F36" s="49"/>
      <c r="G36" s="49"/>
      <c r="H36" s="49"/>
      <c r="I36" s="49"/>
      <c r="J36" s="56"/>
      <c r="K36" s="54"/>
      <c r="L36" s="52"/>
      <c r="M36" s="2"/>
    </row>
    <row r="37" spans="1:13" x14ac:dyDescent="0.25">
      <c r="A37" s="2"/>
      <c r="B37" s="2"/>
      <c r="C37" s="49"/>
      <c r="D37" s="49"/>
      <c r="E37" s="49"/>
      <c r="F37" s="49"/>
      <c r="G37" s="49"/>
      <c r="H37" s="49"/>
      <c r="I37" s="49"/>
      <c r="J37" s="56"/>
      <c r="K37" s="54"/>
      <c r="L37" s="52"/>
      <c r="M37" s="2"/>
    </row>
    <row r="38" spans="1:13" x14ac:dyDescent="0.25">
      <c r="A38" s="2"/>
      <c r="B38" s="2"/>
      <c r="C38" s="49"/>
      <c r="D38" s="49"/>
      <c r="E38" s="49"/>
      <c r="F38" s="49"/>
      <c r="G38" s="49"/>
      <c r="H38" s="49"/>
      <c r="I38" s="49"/>
      <c r="J38" s="56"/>
      <c r="K38" s="54"/>
      <c r="L38" s="52"/>
      <c r="M38" s="2"/>
    </row>
    <row r="39" spans="1:13" x14ac:dyDescent="0.25">
      <c r="A39" s="2"/>
      <c r="B39" s="2"/>
      <c r="C39" s="49"/>
      <c r="D39" s="49"/>
      <c r="E39" s="49"/>
      <c r="F39" s="49"/>
      <c r="G39" s="49"/>
      <c r="H39" s="49"/>
      <c r="I39" s="49"/>
      <c r="J39" s="56"/>
      <c r="K39" s="54"/>
      <c r="L39" s="52"/>
      <c r="M39" s="2"/>
    </row>
    <row r="40" spans="1:13" x14ac:dyDescent="0.25">
      <c r="A40" s="2"/>
      <c r="B40" s="2"/>
      <c r="C40" s="49"/>
      <c r="D40" s="49"/>
      <c r="E40" s="49"/>
      <c r="F40" s="49"/>
      <c r="G40" s="49"/>
      <c r="H40" s="49"/>
      <c r="I40" s="49"/>
      <c r="J40" s="56"/>
      <c r="K40" s="54"/>
      <c r="L40" s="52"/>
      <c r="M40" s="2"/>
    </row>
    <row r="41" spans="1:13" x14ac:dyDescent="0.25">
      <c r="A41" s="2"/>
      <c r="B41" s="2"/>
      <c r="C41" s="49"/>
      <c r="D41" s="49"/>
      <c r="E41" s="49"/>
      <c r="F41" s="49"/>
      <c r="G41" s="49"/>
      <c r="H41" s="49"/>
      <c r="I41" s="49"/>
      <c r="J41" s="56"/>
      <c r="K41" s="54"/>
      <c r="L41" s="52"/>
      <c r="M41" s="2"/>
    </row>
    <row r="42" spans="1:13" ht="15.75" thickBot="1" x14ac:dyDescent="0.3">
      <c r="A42" s="2"/>
      <c r="B42" s="2"/>
      <c r="C42" s="49"/>
      <c r="D42" s="49"/>
      <c r="E42" s="49"/>
      <c r="F42" s="49"/>
      <c r="G42" s="49"/>
      <c r="H42" s="49"/>
      <c r="I42" s="49"/>
      <c r="J42" s="56"/>
      <c r="K42" s="54"/>
      <c r="L42" s="52"/>
      <c r="M42" s="2"/>
    </row>
    <row r="43" spans="1:13" ht="15.75" thickBot="1" x14ac:dyDescent="0.3">
      <c r="K43" s="50" t="s">
        <v>61</v>
      </c>
      <c r="L43" s="51">
        <f>SUM(L20:L42)</f>
        <v>21905</v>
      </c>
      <c r="M43" s="39"/>
    </row>
    <row r="47" spans="1:13" x14ac:dyDescent="0.25">
      <c r="L47" s="61"/>
    </row>
  </sheetData>
  <mergeCells count="3">
    <mergeCell ref="A18:B18"/>
    <mergeCell ref="C18:D18"/>
    <mergeCell ref="G18:I18"/>
  </mergeCells>
  <pageMargins left="0.25" right="0.25" top="0.75" bottom="0.75" header="0.3" footer="0.3"/>
  <pageSetup scale="69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3"/>
  <sheetViews>
    <sheetView zoomScale="85" zoomScaleNormal="85" workbookViewId="0">
      <selection activeCell="A20" sqref="A20:L24"/>
    </sheetView>
  </sheetViews>
  <sheetFormatPr defaultRowHeight="15" x14ac:dyDescent="0.25"/>
  <cols>
    <col min="1" max="1" width="18.5703125" customWidth="1"/>
    <col min="2" max="2" width="15.7109375" customWidth="1"/>
    <col min="3" max="3" width="19" customWidth="1"/>
    <col min="4" max="4" width="14" customWidth="1"/>
    <col min="5" max="5" width="12.140625" customWidth="1"/>
    <col min="6" max="6" width="13.5703125" customWidth="1"/>
    <col min="7" max="7" width="18" customWidth="1"/>
    <col min="8" max="8" width="40.140625" customWidth="1"/>
    <col min="9" max="9" width="24.42578125" bestFit="1" customWidth="1"/>
    <col min="10" max="10" width="14" customWidth="1"/>
    <col min="11" max="11" width="14.85546875" customWidth="1"/>
    <col min="12" max="12" width="13.5703125" customWidth="1"/>
    <col min="13" max="13" width="12.7109375" customWidth="1"/>
  </cols>
  <sheetData>
    <row r="1" spans="1:13" x14ac:dyDescent="0.25">
      <c r="A1" t="s">
        <v>37</v>
      </c>
    </row>
    <row r="7" spans="1:13" ht="23.25" x14ac:dyDescent="0.25">
      <c r="A7" s="34" t="s">
        <v>144</v>
      </c>
      <c r="B7" s="35"/>
      <c r="C7" s="34" t="s">
        <v>143</v>
      </c>
      <c r="D7" s="35"/>
      <c r="E7" s="34" t="s">
        <v>145</v>
      </c>
      <c r="F7" s="49"/>
      <c r="G7" s="81" t="s">
        <v>155</v>
      </c>
      <c r="H7" s="34" t="s">
        <v>152</v>
      </c>
      <c r="I7" s="34" t="s">
        <v>149</v>
      </c>
      <c r="J7" s="34"/>
      <c r="K7" s="67"/>
      <c r="L7" s="34"/>
      <c r="M7" s="29"/>
    </row>
    <row r="9" spans="1:13" x14ac:dyDescent="0.25">
      <c r="A9" t="s">
        <v>38</v>
      </c>
      <c r="F9" s="36" t="s">
        <v>39</v>
      </c>
      <c r="I9" s="36" t="s">
        <v>73</v>
      </c>
    </row>
    <row r="10" spans="1:13" x14ac:dyDescent="0.25">
      <c r="A10" t="s">
        <v>74</v>
      </c>
      <c r="F10" t="s">
        <v>40</v>
      </c>
      <c r="I10" t="s">
        <v>41</v>
      </c>
      <c r="J10" t="s">
        <v>42</v>
      </c>
    </row>
    <row r="11" spans="1:13" x14ac:dyDescent="0.25">
      <c r="A11" t="s">
        <v>75</v>
      </c>
      <c r="F11" t="s">
        <v>43</v>
      </c>
      <c r="I11" t="s">
        <v>44</v>
      </c>
      <c r="J11" t="s">
        <v>45</v>
      </c>
    </row>
    <row r="12" spans="1:13" x14ac:dyDescent="0.25">
      <c r="A12" t="s">
        <v>72</v>
      </c>
      <c r="F12" t="s">
        <v>46</v>
      </c>
      <c r="I12" t="s">
        <v>47</v>
      </c>
      <c r="J12" t="s">
        <v>48</v>
      </c>
    </row>
    <row r="13" spans="1:13" x14ac:dyDescent="0.25">
      <c r="F13" t="s">
        <v>49</v>
      </c>
      <c r="I13" t="s">
        <v>50</v>
      </c>
      <c r="J13" t="s">
        <v>51</v>
      </c>
    </row>
    <row r="14" spans="1:13" x14ac:dyDescent="0.25">
      <c r="F14" t="s">
        <v>52</v>
      </c>
      <c r="I14" t="s">
        <v>53</v>
      </c>
      <c r="J14" t="s">
        <v>54</v>
      </c>
    </row>
    <row r="15" spans="1:13" x14ac:dyDescent="0.25">
      <c r="F15" t="s">
        <v>55</v>
      </c>
      <c r="I15" t="s">
        <v>56</v>
      </c>
      <c r="J15" t="s">
        <v>57</v>
      </c>
    </row>
    <row r="16" spans="1:13" x14ac:dyDescent="0.25">
      <c r="F16" t="s">
        <v>58</v>
      </c>
    </row>
    <row r="18" spans="1:13" ht="45" customHeight="1" x14ac:dyDescent="0.25">
      <c r="A18" s="93" t="s">
        <v>63</v>
      </c>
      <c r="B18" s="94"/>
      <c r="C18" s="93" t="s">
        <v>64</v>
      </c>
      <c r="D18" s="94"/>
      <c r="E18" s="37" t="s">
        <v>65</v>
      </c>
      <c r="F18" s="40" t="s">
        <v>66</v>
      </c>
      <c r="G18" s="95" t="s">
        <v>67</v>
      </c>
      <c r="H18" s="96"/>
      <c r="I18" s="97"/>
      <c r="J18" s="37" t="s">
        <v>68</v>
      </c>
      <c r="K18" s="37" t="s">
        <v>69</v>
      </c>
      <c r="L18" s="37" t="s">
        <v>70</v>
      </c>
      <c r="M18" s="37" t="s">
        <v>71</v>
      </c>
    </row>
    <row r="19" spans="1:13" x14ac:dyDescent="0.25">
      <c r="A19" s="4" t="s">
        <v>59</v>
      </c>
      <c r="B19" s="4" t="s">
        <v>26</v>
      </c>
      <c r="C19" s="4" t="s">
        <v>59</v>
      </c>
      <c r="D19" s="4" t="s">
        <v>26</v>
      </c>
      <c r="E19" s="2"/>
      <c r="F19" s="2"/>
      <c r="G19" s="4" t="s">
        <v>59</v>
      </c>
      <c r="H19" s="4" t="s">
        <v>60</v>
      </c>
      <c r="I19" s="4" t="s">
        <v>26</v>
      </c>
      <c r="J19" s="5"/>
      <c r="K19" s="5"/>
      <c r="L19" s="5"/>
      <c r="M19" s="5"/>
    </row>
    <row r="20" spans="1:13" x14ac:dyDescent="0.25">
      <c r="A20" s="2" t="s">
        <v>111</v>
      </c>
      <c r="B20" s="49" t="s">
        <v>112</v>
      </c>
      <c r="C20" s="49" t="s">
        <v>107</v>
      </c>
      <c r="D20" s="49" t="s">
        <v>108</v>
      </c>
      <c r="E20" s="49" t="s">
        <v>93</v>
      </c>
      <c r="F20" s="49" t="s">
        <v>86</v>
      </c>
      <c r="G20" s="49" t="s">
        <v>109</v>
      </c>
      <c r="H20" s="49" t="s">
        <v>113</v>
      </c>
      <c r="I20" s="49" t="s">
        <v>110</v>
      </c>
      <c r="J20" s="65">
        <v>41187</v>
      </c>
      <c r="K20" s="54">
        <v>638802058</v>
      </c>
      <c r="L20" s="52">
        <v>8361</v>
      </c>
      <c r="M20" s="2"/>
    </row>
    <row r="21" spans="1:13" x14ac:dyDescent="0.25">
      <c r="A21" s="48" t="s">
        <v>111</v>
      </c>
      <c r="B21" s="49" t="s">
        <v>112</v>
      </c>
      <c r="C21" s="49" t="s">
        <v>107</v>
      </c>
      <c r="D21" s="49" t="s">
        <v>108</v>
      </c>
      <c r="E21" s="49" t="s">
        <v>93</v>
      </c>
      <c r="F21" s="49" t="s">
        <v>86</v>
      </c>
      <c r="G21" s="49" t="s">
        <v>109</v>
      </c>
      <c r="H21" s="49" t="s">
        <v>113</v>
      </c>
      <c r="I21" s="49" t="s">
        <v>110</v>
      </c>
      <c r="J21" s="65">
        <v>41190</v>
      </c>
      <c r="K21" s="54">
        <v>638802059</v>
      </c>
      <c r="L21" s="52">
        <v>7226</v>
      </c>
      <c r="M21" s="2"/>
    </row>
    <row r="22" spans="1:13" x14ac:dyDescent="0.25">
      <c r="A22" s="48" t="s">
        <v>111</v>
      </c>
      <c r="B22" s="49" t="s">
        <v>112</v>
      </c>
      <c r="C22" s="49" t="s">
        <v>107</v>
      </c>
      <c r="D22" s="49" t="s">
        <v>108</v>
      </c>
      <c r="E22" s="49" t="s">
        <v>93</v>
      </c>
      <c r="F22" s="49" t="s">
        <v>86</v>
      </c>
      <c r="G22" s="49" t="s">
        <v>109</v>
      </c>
      <c r="H22" s="49" t="s">
        <v>113</v>
      </c>
      <c r="I22" s="49" t="s">
        <v>110</v>
      </c>
      <c r="J22" s="65">
        <v>41212</v>
      </c>
      <c r="K22" s="54">
        <v>638802060</v>
      </c>
      <c r="L22" s="52">
        <v>3824</v>
      </c>
      <c r="M22" s="2"/>
    </row>
    <row r="23" spans="1:13" x14ac:dyDescent="0.25">
      <c r="A23" s="48" t="s">
        <v>111</v>
      </c>
      <c r="B23" s="49" t="s">
        <v>112</v>
      </c>
      <c r="C23" s="49" t="s">
        <v>107</v>
      </c>
      <c r="D23" s="49" t="s">
        <v>108</v>
      </c>
      <c r="E23" s="49" t="s">
        <v>93</v>
      </c>
      <c r="F23" s="49" t="s">
        <v>86</v>
      </c>
      <c r="G23" s="49" t="s">
        <v>109</v>
      </c>
      <c r="H23" s="49" t="s">
        <v>113</v>
      </c>
      <c r="I23" s="49" t="s">
        <v>110</v>
      </c>
      <c r="J23" s="65">
        <v>41213</v>
      </c>
      <c r="K23" s="54">
        <v>638802062</v>
      </c>
      <c r="L23" s="52">
        <v>4017</v>
      </c>
      <c r="M23" s="2"/>
    </row>
    <row r="24" spans="1:13" x14ac:dyDescent="0.25">
      <c r="A24" s="48" t="s">
        <v>111</v>
      </c>
      <c r="B24" s="49" t="s">
        <v>112</v>
      </c>
      <c r="C24" s="49" t="s">
        <v>107</v>
      </c>
      <c r="D24" s="49" t="s">
        <v>108</v>
      </c>
      <c r="E24" s="49" t="s">
        <v>93</v>
      </c>
      <c r="F24" s="49" t="s">
        <v>86</v>
      </c>
      <c r="G24" s="49" t="s">
        <v>109</v>
      </c>
      <c r="H24" s="49" t="s">
        <v>113</v>
      </c>
      <c r="I24" s="49" t="s">
        <v>110</v>
      </c>
      <c r="J24" s="65">
        <v>41187</v>
      </c>
      <c r="K24" s="54">
        <v>638802063</v>
      </c>
      <c r="L24" s="52">
        <v>7551</v>
      </c>
      <c r="M24" s="2"/>
    </row>
    <row r="25" spans="1:13" x14ac:dyDescent="0.25">
      <c r="A25" s="2"/>
      <c r="B25" s="2"/>
      <c r="C25" s="49"/>
      <c r="D25" s="49"/>
      <c r="E25" s="49"/>
      <c r="F25" s="49"/>
      <c r="G25" s="49"/>
      <c r="H25" s="49"/>
      <c r="I25" s="49"/>
      <c r="J25" s="56"/>
      <c r="K25" s="54"/>
      <c r="L25" s="52"/>
      <c r="M25" s="2"/>
    </row>
    <row r="26" spans="1:13" x14ac:dyDescent="0.25">
      <c r="A26" s="2"/>
      <c r="B26" s="2"/>
      <c r="C26" s="49"/>
      <c r="D26" s="49"/>
      <c r="E26" s="49"/>
      <c r="F26" s="49"/>
      <c r="G26" s="49"/>
      <c r="H26" s="49"/>
      <c r="I26" s="49"/>
      <c r="J26" s="56"/>
      <c r="K26" s="54"/>
      <c r="L26" s="52"/>
      <c r="M26" s="2"/>
    </row>
    <row r="27" spans="1:13" x14ac:dyDescent="0.25">
      <c r="A27" s="2"/>
      <c r="B27" s="2"/>
      <c r="C27" s="49"/>
      <c r="D27" s="49"/>
      <c r="E27" s="49"/>
      <c r="F27" s="49"/>
      <c r="G27" s="49"/>
      <c r="H27" s="49"/>
      <c r="I27" s="49"/>
      <c r="J27" s="56"/>
      <c r="K27" s="54"/>
      <c r="L27" s="52"/>
      <c r="M27" s="2"/>
    </row>
    <row r="28" spans="1:13" x14ac:dyDescent="0.25">
      <c r="A28" s="2"/>
      <c r="B28" s="2"/>
      <c r="C28" s="49"/>
      <c r="D28" s="49"/>
      <c r="E28" s="49"/>
      <c r="F28" s="49"/>
      <c r="G28" s="49"/>
      <c r="H28" s="49"/>
      <c r="I28" s="49"/>
      <c r="J28" s="56"/>
      <c r="K28" s="54"/>
      <c r="L28" s="52"/>
      <c r="M28" s="2"/>
    </row>
    <row r="29" spans="1:13" x14ac:dyDescent="0.25">
      <c r="A29" s="2"/>
      <c r="B29" s="2"/>
      <c r="C29" s="49"/>
      <c r="D29" s="49"/>
      <c r="E29" s="49"/>
      <c r="F29" s="49"/>
      <c r="G29" s="49"/>
      <c r="H29" s="49"/>
      <c r="I29" s="49"/>
      <c r="J29" s="56"/>
      <c r="K29" s="54"/>
      <c r="L29" s="52"/>
      <c r="M29" s="2"/>
    </row>
    <row r="30" spans="1:13" x14ac:dyDescent="0.25">
      <c r="A30" s="2"/>
      <c r="B30" s="2"/>
      <c r="C30" s="49"/>
      <c r="D30" s="49"/>
      <c r="E30" s="49"/>
      <c r="F30" s="49"/>
      <c r="G30" s="49"/>
      <c r="H30" s="49"/>
      <c r="I30" s="49"/>
      <c r="J30" s="56"/>
      <c r="K30" s="54"/>
      <c r="L30" s="52"/>
      <c r="M30" s="2"/>
    </row>
    <row r="31" spans="1:13" x14ac:dyDescent="0.25">
      <c r="A31" s="2"/>
      <c r="B31" s="2"/>
      <c r="C31" s="49"/>
      <c r="D31" s="49"/>
      <c r="E31" s="49"/>
      <c r="F31" s="49"/>
      <c r="G31" s="49"/>
      <c r="H31" s="49"/>
      <c r="I31" s="49"/>
      <c r="J31" s="56"/>
      <c r="K31" s="54"/>
      <c r="L31" s="52"/>
      <c r="M31" s="2"/>
    </row>
    <row r="32" spans="1:13" x14ac:dyDescent="0.25">
      <c r="A32" s="2"/>
      <c r="B32" s="2"/>
      <c r="C32" s="49"/>
      <c r="D32" s="49"/>
      <c r="E32" s="49"/>
      <c r="F32" s="49"/>
      <c r="G32" s="49"/>
      <c r="H32" s="49"/>
      <c r="I32" s="49"/>
      <c r="J32" s="56"/>
      <c r="K32" s="54"/>
      <c r="L32" s="52"/>
      <c r="M32" s="2"/>
    </row>
    <row r="33" spans="1:13" x14ac:dyDescent="0.25">
      <c r="A33" s="2"/>
      <c r="B33" s="2"/>
      <c r="C33" s="49"/>
      <c r="D33" s="49"/>
      <c r="E33" s="49"/>
      <c r="F33" s="49"/>
      <c r="G33" s="49"/>
      <c r="H33" s="49"/>
      <c r="I33" s="49"/>
      <c r="J33" s="56"/>
      <c r="K33" s="54"/>
      <c r="L33" s="52"/>
      <c r="M33" s="2"/>
    </row>
    <row r="34" spans="1:13" x14ac:dyDescent="0.25">
      <c r="A34" s="2"/>
      <c r="B34" s="2"/>
      <c r="C34" s="49"/>
      <c r="D34" s="49"/>
      <c r="E34" s="49"/>
      <c r="F34" s="49"/>
      <c r="G34" s="49"/>
      <c r="H34" s="49"/>
      <c r="I34" s="49"/>
      <c r="J34" s="56"/>
      <c r="K34" s="54"/>
      <c r="L34" s="52"/>
      <c r="M34" s="2"/>
    </row>
    <row r="35" spans="1:13" x14ac:dyDescent="0.25">
      <c r="A35" s="2"/>
      <c r="B35" s="2"/>
      <c r="C35" s="49"/>
      <c r="D35" s="49"/>
      <c r="E35" s="49"/>
      <c r="F35" s="49"/>
      <c r="G35" s="49"/>
      <c r="H35" s="49"/>
      <c r="I35" s="49"/>
      <c r="J35" s="56"/>
      <c r="K35" s="54"/>
      <c r="L35" s="52"/>
      <c r="M35" s="2"/>
    </row>
    <row r="36" spans="1:13" x14ac:dyDescent="0.25">
      <c r="A36" s="2"/>
      <c r="B36" s="2"/>
      <c r="C36" s="49"/>
      <c r="D36" s="49"/>
      <c r="E36" s="49"/>
      <c r="F36" s="49"/>
      <c r="G36" s="49"/>
      <c r="H36" s="49"/>
      <c r="I36" s="49"/>
      <c r="J36" s="56"/>
      <c r="K36" s="54"/>
      <c r="L36" s="52"/>
      <c r="M36" s="2"/>
    </row>
    <row r="37" spans="1:13" x14ac:dyDescent="0.25">
      <c r="A37" s="2"/>
      <c r="B37" s="2"/>
      <c r="C37" s="49"/>
      <c r="D37" s="49"/>
      <c r="E37" s="49"/>
      <c r="F37" s="49"/>
      <c r="G37" s="49"/>
      <c r="H37" s="49"/>
      <c r="I37" s="49"/>
      <c r="J37" s="56"/>
      <c r="K37" s="54"/>
      <c r="L37" s="52"/>
      <c r="M37" s="2"/>
    </row>
    <row r="38" spans="1:13" x14ac:dyDescent="0.25">
      <c r="A38" s="2"/>
      <c r="B38" s="2"/>
      <c r="C38" s="49"/>
      <c r="D38" s="49"/>
      <c r="E38" s="49"/>
      <c r="F38" s="49"/>
      <c r="G38" s="49"/>
      <c r="H38" s="49"/>
      <c r="I38" s="49"/>
      <c r="J38" s="56"/>
      <c r="K38" s="54"/>
      <c r="L38" s="52"/>
      <c r="M38" s="2"/>
    </row>
    <row r="39" spans="1:13" x14ac:dyDescent="0.25">
      <c r="A39" s="2"/>
      <c r="B39" s="2"/>
      <c r="C39" s="49"/>
      <c r="D39" s="49"/>
      <c r="E39" s="49"/>
      <c r="F39" s="49"/>
      <c r="G39" s="49"/>
      <c r="H39" s="49"/>
      <c r="I39" s="49"/>
      <c r="J39" s="56"/>
      <c r="K39" s="54"/>
      <c r="L39" s="52"/>
      <c r="M39" s="2"/>
    </row>
    <row r="40" spans="1:13" x14ac:dyDescent="0.25">
      <c r="A40" s="2"/>
      <c r="B40" s="2"/>
      <c r="C40" s="49"/>
      <c r="D40" s="49"/>
      <c r="E40" s="49"/>
      <c r="F40" s="49"/>
      <c r="G40" s="49"/>
      <c r="H40" s="49"/>
      <c r="I40" s="49"/>
      <c r="J40" s="56"/>
      <c r="K40" s="54"/>
      <c r="L40" s="52"/>
      <c r="M40" s="2"/>
    </row>
    <row r="41" spans="1:13" x14ac:dyDescent="0.25">
      <c r="A41" s="2"/>
      <c r="B41" s="2"/>
      <c r="C41" s="49"/>
      <c r="D41" s="49"/>
      <c r="E41" s="49"/>
      <c r="F41" s="49"/>
      <c r="G41" s="49"/>
      <c r="H41" s="49"/>
      <c r="I41" s="49"/>
      <c r="J41" s="56"/>
      <c r="K41" s="54"/>
      <c r="L41" s="52"/>
      <c r="M41" s="2"/>
    </row>
    <row r="42" spans="1:13" ht="15.75" thickBot="1" x14ac:dyDescent="0.3">
      <c r="A42" s="2"/>
      <c r="B42" s="2"/>
      <c r="C42" s="49"/>
      <c r="D42" s="49"/>
      <c r="E42" s="49"/>
      <c r="F42" s="49"/>
      <c r="G42" s="49"/>
      <c r="H42" s="49"/>
      <c r="I42" s="49"/>
      <c r="J42" s="56"/>
      <c r="K42" s="54"/>
      <c r="L42" s="52"/>
      <c r="M42" s="2"/>
    </row>
    <row r="43" spans="1:13" ht="15.75" thickBot="1" x14ac:dyDescent="0.3">
      <c r="K43" s="50" t="s">
        <v>61</v>
      </c>
      <c r="L43" s="51">
        <f>SUM(L20:L42)</f>
        <v>30979</v>
      </c>
      <c r="M43" s="39"/>
    </row>
  </sheetData>
  <mergeCells count="3">
    <mergeCell ref="A18:B18"/>
    <mergeCell ref="C18:D18"/>
    <mergeCell ref="G18:I18"/>
  </mergeCells>
  <pageMargins left="0.25" right="0.25" top="0.75" bottom="0.75" header="0.3" footer="0.3"/>
  <pageSetup scale="69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6"/>
  <sheetViews>
    <sheetView zoomScale="85" zoomScaleNormal="85" workbookViewId="0">
      <selection activeCell="A20" sqref="A20:L24"/>
    </sheetView>
  </sheetViews>
  <sheetFormatPr defaultRowHeight="15" x14ac:dyDescent="0.25"/>
  <cols>
    <col min="1" max="1" width="19.28515625" customWidth="1"/>
    <col min="2" max="2" width="17" customWidth="1"/>
    <col min="3" max="3" width="19.5703125" customWidth="1"/>
    <col min="4" max="4" width="14" customWidth="1"/>
    <col min="5" max="5" width="12.140625" customWidth="1"/>
    <col min="6" max="6" width="13.5703125" customWidth="1"/>
    <col min="7" max="7" width="21.7109375" customWidth="1"/>
    <col min="8" max="8" width="43.140625" customWidth="1"/>
    <col min="9" max="9" width="17.140625" customWidth="1"/>
    <col min="10" max="10" width="14" customWidth="1"/>
    <col min="11" max="11" width="14.85546875" customWidth="1"/>
    <col min="12" max="12" width="13.5703125" customWidth="1"/>
    <col min="13" max="13" width="12.7109375" customWidth="1"/>
  </cols>
  <sheetData>
    <row r="1" spans="1:13" x14ac:dyDescent="0.25">
      <c r="A1" t="s">
        <v>37</v>
      </c>
    </row>
    <row r="7" spans="1:13" ht="23.25" x14ac:dyDescent="0.25">
      <c r="A7" s="34" t="s">
        <v>144</v>
      </c>
      <c r="B7" s="35"/>
      <c r="C7" s="34" t="s">
        <v>143</v>
      </c>
      <c r="D7" s="35"/>
      <c r="E7" s="34" t="s">
        <v>145</v>
      </c>
      <c r="F7" s="49"/>
      <c r="G7" s="82" t="s">
        <v>155</v>
      </c>
      <c r="H7" s="34" t="s">
        <v>151</v>
      </c>
      <c r="I7" s="34" t="s">
        <v>149</v>
      </c>
      <c r="J7" s="34"/>
      <c r="K7" s="55"/>
      <c r="L7" s="34"/>
      <c r="M7" s="29"/>
    </row>
    <row r="9" spans="1:13" x14ac:dyDescent="0.25">
      <c r="A9" t="s">
        <v>38</v>
      </c>
      <c r="F9" s="36" t="s">
        <v>39</v>
      </c>
      <c r="I9" s="36" t="s">
        <v>73</v>
      </c>
    </row>
    <row r="10" spans="1:13" x14ac:dyDescent="0.25">
      <c r="A10" t="s">
        <v>74</v>
      </c>
      <c r="F10" t="s">
        <v>40</v>
      </c>
      <c r="I10" t="s">
        <v>41</v>
      </c>
      <c r="J10" t="s">
        <v>42</v>
      </c>
    </row>
    <row r="11" spans="1:13" x14ac:dyDescent="0.25">
      <c r="A11" t="s">
        <v>75</v>
      </c>
      <c r="F11" t="s">
        <v>43</v>
      </c>
      <c r="I11" t="s">
        <v>44</v>
      </c>
      <c r="J11" t="s">
        <v>45</v>
      </c>
    </row>
    <row r="12" spans="1:13" x14ac:dyDescent="0.25">
      <c r="A12" t="s">
        <v>72</v>
      </c>
      <c r="F12" t="s">
        <v>46</v>
      </c>
      <c r="I12" t="s">
        <v>47</v>
      </c>
      <c r="J12" t="s">
        <v>48</v>
      </c>
    </row>
    <row r="13" spans="1:13" x14ac:dyDescent="0.25">
      <c r="F13" t="s">
        <v>49</v>
      </c>
      <c r="I13" t="s">
        <v>50</v>
      </c>
      <c r="J13" t="s">
        <v>51</v>
      </c>
    </row>
    <row r="14" spans="1:13" x14ac:dyDescent="0.25">
      <c r="F14" t="s">
        <v>52</v>
      </c>
      <c r="I14" t="s">
        <v>53</v>
      </c>
      <c r="J14" t="s">
        <v>54</v>
      </c>
    </row>
    <row r="15" spans="1:13" x14ac:dyDescent="0.25">
      <c r="F15" t="s">
        <v>55</v>
      </c>
      <c r="I15" t="s">
        <v>56</v>
      </c>
      <c r="J15" t="s">
        <v>57</v>
      </c>
    </row>
    <row r="16" spans="1:13" x14ac:dyDescent="0.25">
      <c r="F16" t="s">
        <v>58</v>
      </c>
    </row>
    <row r="18" spans="1:13" ht="45" customHeight="1" x14ac:dyDescent="0.25">
      <c r="A18" s="93" t="s">
        <v>63</v>
      </c>
      <c r="B18" s="94"/>
      <c r="C18" s="93" t="s">
        <v>64</v>
      </c>
      <c r="D18" s="94"/>
      <c r="E18" s="37" t="s">
        <v>65</v>
      </c>
      <c r="F18" s="40" t="s">
        <v>66</v>
      </c>
      <c r="G18" s="95" t="s">
        <v>67</v>
      </c>
      <c r="H18" s="96"/>
      <c r="I18" s="97"/>
      <c r="J18" s="37" t="s">
        <v>68</v>
      </c>
      <c r="K18" s="37" t="s">
        <v>69</v>
      </c>
      <c r="L18" s="37" t="s">
        <v>70</v>
      </c>
      <c r="M18" s="37" t="s">
        <v>71</v>
      </c>
    </row>
    <row r="19" spans="1:13" x14ac:dyDescent="0.25">
      <c r="A19" s="4" t="s">
        <v>59</v>
      </c>
      <c r="B19" s="4" t="s">
        <v>26</v>
      </c>
      <c r="C19" s="4" t="s">
        <v>59</v>
      </c>
      <c r="D19" s="4" t="s">
        <v>26</v>
      </c>
      <c r="E19" s="2"/>
      <c r="F19" s="2"/>
      <c r="G19" s="4" t="s">
        <v>59</v>
      </c>
      <c r="H19" s="4" t="s">
        <v>60</v>
      </c>
      <c r="I19" s="4" t="s">
        <v>26</v>
      </c>
      <c r="J19" s="5"/>
      <c r="K19" s="5"/>
      <c r="L19" s="5"/>
      <c r="M19" s="5"/>
    </row>
    <row r="20" spans="1:13" x14ac:dyDescent="0.25">
      <c r="A20" s="49" t="s">
        <v>107</v>
      </c>
      <c r="B20" s="2" t="s">
        <v>108</v>
      </c>
      <c r="C20" s="49" t="s">
        <v>83</v>
      </c>
      <c r="D20" s="49" t="s">
        <v>84</v>
      </c>
      <c r="E20" s="49" t="s">
        <v>5</v>
      </c>
      <c r="F20" s="49" t="s">
        <v>86</v>
      </c>
      <c r="G20" s="49" t="s">
        <v>87</v>
      </c>
      <c r="H20" s="49" t="s">
        <v>114</v>
      </c>
      <c r="I20" s="49" t="s">
        <v>88</v>
      </c>
      <c r="J20" s="65">
        <v>41187</v>
      </c>
      <c r="K20" s="54">
        <v>638813664</v>
      </c>
      <c r="L20" s="52">
        <v>2517</v>
      </c>
      <c r="M20" s="2"/>
    </row>
    <row r="21" spans="1:13" x14ac:dyDescent="0.25">
      <c r="A21" s="49" t="s">
        <v>107</v>
      </c>
      <c r="B21" s="48" t="s">
        <v>108</v>
      </c>
      <c r="C21" s="49" t="s">
        <v>83</v>
      </c>
      <c r="D21" s="49" t="s">
        <v>84</v>
      </c>
      <c r="E21" s="49" t="s">
        <v>5</v>
      </c>
      <c r="F21" s="49" t="s">
        <v>86</v>
      </c>
      <c r="G21" s="49" t="s">
        <v>87</v>
      </c>
      <c r="H21" s="49" t="s">
        <v>114</v>
      </c>
      <c r="I21" s="49" t="s">
        <v>88</v>
      </c>
      <c r="J21" s="65">
        <v>41190</v>
      </c>
      <c r="K21" s="54">
        <v>638814530</v>
      </c>
      <c r="L21" s="52">
        <v>8508</v>
      </c>
      <c r="M21" s="2"/>
    </row>
    <row r="22" spans="1:13" x14ac:dyDescent="0.25">
      <c r="A22" s="49" t="s">
        <v>107</v>
      </c>
      <c r="B22" s="48" t="s">
        <v>108</v>
      </c>
      <c r="C22" s="49" t="s">
        <v>83</v>
      </c>
      <c r="D22" s="49" t="s">
        <v>84</v>
      </c>
      <c r="E22" s="49" t="s">
        <v>5</v>
      </c>
      <c r="F22" s="49" t="s">
        <v>86</v>
      </c>
      <c r="G22" s="49" t="s">
        <v>87</v>
      </c>
      <c r="H22" s="49" t="s">
        <v>114</v>
      </c>
      <c r="I22" s="49" t="s">
        <v>88</v>
      </c>
      <c r="J22" s="65">
        <v>41212</v>
      </c>
      <c r="K22" s="54">
        <v>638816156</v>
      </c>
      <c r="L22" s="52">
        <v>4812</v>
      </c>
      <c r="M22" s="2"/>
    </row>
    <row r="23" spans="1:13" x14ac:dyDescent="0.25">
      <c r="A23" s="49" t="s">
        <v>107</v>
      </c>
      <c r="B23" s="48" t="s">
        <v>108</v>
      </c>
      <c r="C23" s="49" t="s">
        <v>79</v>
      </c>
      <c r="D23" s="49" t="s">
        <v>80</v>
      </c>
      <c r="E23" s="49" t="s">
        <v>93</v>
      </c>
      <c r="F23" s="49" t="s">
        <v>86</v>
      </c>
      <c r="G23" s="49" t="s">
        <v>87</v>
      </c>
      <c r="H23" s="49" t="s">
        <v>114</v>
      </c>
      <c r="I23" s="49" t="s">
        <v>88</v>
      </c>
      <c r="J23" s="65">
        <v>41213</v>
      </c>
      <c r="K23" s="54">
        <v>638829036</v>
      </c>
      <c r="L23" s="52">
        <v>3505</v>
      </c>
      <c r="M23" s="2"/>
    </row>
    <row r="24" spans="1:13" x14ac:dyDescent="0.25">
      <c r="A24" s="49" t="s">
        <v>107</v>
      </c>
      <c r="B24" s="48" t="s">
        <v>108</v>
      </c>
      <c r="C24" s="49" t="s">
        <v>79</v>
      </c>
      <c r="D24" s="49" t="s">
        <v>80</v>
      </c>
      <c r="E24" s="49" t="s">
        <v>93</v>
      </c>
      <c r="F24" s="49" t="s">
        <v>86</v>
      </c>
      <c r="G24" s="49" t="s">
        <v>87</v>
      </c>
      <c r="H24" s="49" t="s">
        <v>114</v>
      </c>
      <c r="I24" s="49" t="s">
        <v>88</v>
      </c>
      <c r="J24" s="65">
        <v>41187</v>
      </c>
      <c r="K24" s="54">
        <v>638836810</v>
      </c>
      <c r="L24" s="52">
        <v>4580</v>
      </c>
      <c r="M24" s="2"/>
    </row>
    <row r="25" spans="1:13" x14ac:dyDescent="0.25">
      <c r="A25" s="2"/>
      <c r="B25" s="2"/>
      <c r="C25" s="49"/>
      <c r="D25" s="49"/>
      <c r="E25" s="49"/>
      <c r="F25" s="49"/>
      <c r="G25" s="49"/>
      <c r="H25" s="49"/>
      <c r="I25" s="49"/>
      <c r="J25" s="56"/>
      <c r="K25" s="54"/>
      <c r="L25" s="52"/>
      <c r="M25" s="2"/>
    </row>
    <row r="26" spans="1:13" x14ac:dyDescent="0.25">
      <c r="A26" s="2"/>
      <c r="B26" s="2"/>
      <c r="C26" s="49"/>
      <c r="D26" s="49"/>
      <c r="E26" s="49"/>
      <c r="F26" s="49"/>
      <c r="G26" s="49"/>
      <c r="H26" s="49"/>
      <c r="I26" s="49"/>
      <c r="J26" s="56"/>
      <c r="K26" s="54"/>
      <c r="L26" s="52"/>
      <c r="M26" s="2"/>
    </row>
    <row r="27" spans="1:13" x14ac:dyDescent="0.25">
      <c r="A27" s="2"/>
      <c r="B27" s="2"/>
      <c r="C27" s="49"/>
      <c r="D27" s="49"/>
      <c r="E27" s="49"/>
      <c r="F27" s="49"/>
      <c r="G27" s="49"/>
      <c r="H27" s="49"/>
      <c r="I27" s="49"/>
      <c r="J27" s="56"/>
      <c r="K27" s="54"/>
      <c r="L27" s="52"/>
      <c r="M27" s="2"/>
    </row>
    <row r="28" spans="1:13" x14ac:dyDescent="0.25">
      <c r="A28" s="2"/>
      <c r="B28" s="2"/>
      <c r="C28" s="49"/>
      <c r="D28" s="49"/>
      <c r="E28" s="49"/>
      <c r="F28" s="49"/>
      <c r="G28" s="49"/>
      <c r="H28" s="49"/>
      <c r="I28" s="49"/>
      <c r="J28" s="56"/>
      <c r="K28" s="54"/>
      <c r="L28" s="52"/>
      <c r="M28" s="2"/>
    </row>
    <row r="29" spans="1:13" x14ac:dyDescent="0.25">
      <c r="A29" s="2"/>
      <c r="B29" s="2"/>
      <c r="C29" s="49"/>
      <c r="D29" s="49"/>
      <c r="E29" s="49"/>
      <c r="F29" s="49"/>
      <c r="G29" s="49"/>
      <c r="H29" s="49"/>
      <c r="I29" s="49"/>
      <c r="J29" s="56"/>
      <c r="K29" s="54"/>
      <c r="L29" s="52"/>
      <c r="M29" s="2"/>
    </row>
    <row r="30" spans="1:13" x14ac:dyDescent="0.25">
      <c r="A30" s="2"/>
      <c r="B30" s="2"/>
      <c r="C30" s="49"/>
      <c r="D30" s="49"/>
      <c r="E30" s="49"/>
      <c r="F30" s="49"/>
      <c r="G30" s="49"/>
      <c r="H30" s="49"/>
      <c r="I30" s="49"/>
      <c r="J30" s="56"/>
      <c r="K30" s="54"/>
      <c r="L30" s="52"/>
      <c r="M30" s="2"/>
    </row>
    <row r="31" spans="1:13" x14ac:dyDescent="0.25">
      <c r="A31" s="2"/>
      <c r="B31" s="2"/>
      <c r="C31" s="49"/>
      <c r="D31" s="49"/>
      <c r="E31" s="49"/>
      <c r="F31" s="49"/>
      <c r="G31" s="49"/>
      <c r="H31" s="49"/>
      <c r="I31" s="49"/>
      <c r="J31" s="56"/>
      <c r="K31" s="54"/>
      <c r="L31" s="52"/>
      <c r="M31" s="2"/>
    </row>
    <row r="32" spans="1:13" x14ac:dyDescent="0.25">
      <c r="A32" s="48"/>
      <c r="B32" s="48"/>
      <c r="C32" s="49"/>
      <c r="D32" s="49"/>
      <c r="E32" s="49"/>
      <c r="F32" s="49"/>
      <c r="G32" s="49"/>
      <c r="H32" s="49"/>
      <c r="I32" s="49"/>
      <c r="J32" s="56"/>
      <c r="K32" s="54"/>
      <c r="L32" s="52"/>
      <c r="M32" s="2"/>
    </row>
    <row r="33" spans="1:13" x14ac:dyDescent="0.25">
      <c r="A33" s="2"/>
      <c r="B33" s="2"/>
      <c r="C33" s="49"/>
      <c r="D33" s="49"/>
      <c r="E33" s="49"/>
      <c r="F33" s="49"/>
      <c r="G33" s="49"/>
      <c r="H33" s="49"/>
      <c r="I33" s="49"/>
      <c r="J33" s="56"/>
      <c r="K33" s="54"/>
      <c r="L33" s="52"/>
      <c r="M33" s="2"/>
    </row>
    <row r="34" spans="1:13" x14ac:dyDescent="0.25">
      <c r="A34" s="2"/>
      <c r="B34" s="2"/>
      <c r="C34" s="49"/>
      <c r="D34" s="49"/>
      <c r="E34" s="49"/>
      <c r="F34" s="49"/>
      <c r="G34" s="49"/>
      <c r="H34" s="49"/>
      <c r="I34" s="49"/>
      <c r="J34" s="56"/>
      <c r="K34" s="54"/>
      <c r="L34" s="52"/>
      <c r="M34" s="2"/>
    </row>
    <row r="35" spans="1:13" x14ac:dyDescent="0.25">
      <c r="A35" s="2"/>
      <c r="B35" s="2"/>
      <c r="C35" s="49"/>
      <c r="D35" s="49"/>
      <c r="E35" s="49"/>
      <c r="F35" s="49"/>
      <c r="G35" s="49"/>
      <c r="H35" s="49"/>
      <c r="I35" s="49"/>
      <c r="J35" s="56"/>
      <c r="K35" s="54"/>
      <c r="L35" s="52"/>
      <c r="M35" s="2"/>
    </row>
    <row r="36" spans="1:13" x14ac:dyDescent="0.25">
      <c r="A36" s="2"/>
      <c r="B36" s="2"/>
      <c r="C36" s="49"/>
      <c r="D36" s="49"/>
      <c r="E36" s="49"/>
      <c r="F36" s="49"/>
      <c r="G36" s="49"/>
      <c r="H36" s="49"/>
      <c r="I36" s="49"/>
      <c r="J36" s="56"/>
      <c r="K36" s="54"/>
      <c r="L36" s="52"/>
      <c r="M36" s="2"/>
    </row>
    <row r="37" spans="1:13" x14ac:dyDescent="0.25">
      <c r="A37" s="2"/>
      <c r="B37" s="2"/>
      <c r="C37" s="49"/>
      <c r="D37" s="49"/>
      <c r="E37" s="49"/>
      <c r="F37" s="49"/>
      <c r="G37" s="49"/>
      <c r="H37" s="49"/>
      <c r="I37" s="49"/>
      <c r="J37" s="56"/>
      <c r="K37" s="54"/>
      <c r="L37" s="52"/>
      <c r="M37" s="2"/>
    </row>
    <row r="38" spans="1:13" x14ac:dyDescent="0.25">
      <c r="A38" s="2"/>
      <c r="B38" s="2"/>
      <c r="C38" s="49"/>
      <c r="D38" s="49"/>
      <c r="E38" s="49"/>
      <c r="F38" s="49"/>
      <c r="G38" s="49"/>
      <c r="H38" s="49"/>
      <c r="I38" s="49"/>
      <c r="J38" s="56"/>
      <c r="K38" s="54"/>
      <c r="L38" s="52"/>
      <c r="M38" s="2"/>
    </row>
    <row r="39" spans="1:13" x14ac:dyDescent="0.25">
      <c r="A39" s="2"/>
      <c r="B39" s="2"/>
      <c r="C39" s="49"/>
      <c r="D39" s="49"/>
      <c r="E39" s="49"/>
      <c r="F39" s="49"/>
      <c r="G39" s="49"/>
      <c r="H39" s="49"/>
      <c r="I39" s="49"/>
      <c r="J39" s="56"/>
      <c r="K39" s="54"/>
      <c r="L39" s="52"/>
      <c r="M39" s="2"/>
    </row>
    <row r="40" spans="1:13" x14ac:dyDescent="0.25">
      <c r="A40" s="2"/>
      <c r="B40" s="2"/>
      <c r="C40" s="49"/>
      <c r="D40" s="49"/>
      <c r="E40" s="49"/>
      <c r="F40" s="49"/>
      <c r="G40" s="49"/>
      <c r="H40" s="49"/>
      <c r="I40" s="49"/>
      <c r="J40" s="56"/>
      <c r="K40" s="54"/>
      <c r="L40" s="52"/>
      <c r="M40" s="2"/>
    </row>
    <row r="41" spans="1:13" x14ac:dyDescent="0.25">
      <c r="A41" s="2"/>
      <c r="B41" s="2"/>
      <c r="C41" s="49"/>
      <c r="D41" s="49"/>
      <c r="E41" s="49"/>
      <c r="F41" s="49"/>
      <c r="G41" s="49"/>
      <c r="H41" s="49"/>
      <c r="I41" s="49"/>
      <c r="J41" s="56"/>
      <c r="K41" s="54"/>
      <c r="L41" s="52"/>
      <c r="M41" s="2"/>
    </row>
    <row r="42" spans="1:13" ht="15.75" thickBot="1" x14ac:dyDescent="0.3">
      <c r="A42" s="2"/>
      <c r="B42" s="2"/>
      <c r="C42" s="49"/>
      <c r="D42" s="49"/>
      <c r="E42" s="49"/>
      <c r="F42" s="49"/>
      <c r="G42" s="49"/>
      <c r="H42" s="49"/>
      <c r="I42" s="49"/>
      <c r="J42" s="56"/>
      <c r="K42" s="54"/>
      <c r="L42" s="52"/>
      <c r="M42" s="2"/>
    </row>
    <row r="43" spans="1:13" ht="15.75" thickBot="1" x14ac:dyDescent="0.3">
      <c r="K43" s="38" t="s">
        <v>61</v>
      </c>
      <c r="L43" s="51">
        <f>SUM(L20:L42)</f>
        <v>23922</v>
      </c>
      <c r="M43" s="39"/>
    </row>
    <row r="46" spans="1:13" x14ac:dyDescent="0.25">
      <c r="L46" s="69"/>
    </row>
  </sheetData>
  <mergeCells count="3">
    <mergeCell ref="A18:B18"/>
    <mergeCell ref="C18:D18"/>
    <mergeCell ref="G18:I18"/>
  </mergeCells>
  <pageMargins left="0.25" right="0.25" top="0.75" bottom="0.75" header="0.3" footer="0.3"/>
  <pageSetup scale="69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6"/>
  <sheetViews>
    <sheetView zoomScale="85" zoomScaleNormal="85" workbookViewId="0">
      <selection activeCell="A20" sqref="A20:L24"/>
    </sheetView>
  </sheetViews>
  <sheetFormatPr defaultRowHeight="15" x14ac:dyDescent="0.25"/>
  <cols>
    <col min="1" max="1" width="15.5703125" customWidth="1"/>
    <col min="2" max="2" width="15.7109375" customWidth="1"/>
    <col min="3" max="3" width="17.28515625" customWidth="1"/>
    <col min="4" max="4" width="14" customWidth="1"/>
    <col min="5" max="5" width="12.140625" customWidth="1"/>
    <col min="6" max="6" width="13.5703125" customWidth="1"/>
    <col min="7" max="7" width="24.5703125" customWidth="1"/>
    <col min="8" max="8" width="34.42578125" customWidth="1"/>
    <col min="9" max="9" width="24.42578125" bestFit="1" customWidth="1"/>
    <col min="10" max="10" width="14" customWidth="1"/>
    <col min="11" max="11" width="14.85546875" customWidth="1"/>
    <col min="12" max="12" width="13.5703125" customWidth="1"/>
    <col min="13" max="13" width="12.7109375" customWidth="1"/>
  </cols>
  <sheetData>
    <row r="1" spans="1:13" x14ac:dyDescent="0.25">
      <c r="A1" t="s">
        <v>37</v>
      </c>
    </row>
    <row r="7" spans="1:13" ht="23.25" x14ac:dyDescent="0.25">
      <c r="A7" s="34" t="s">
        <v>144</v>
      </c>
      <c r="B7" s="35"/>
      <c r="C7" s="34" t="s">
        <v>143</v>
      </c>
      <c r="D7" s="35"/>
      <c r="E7" s="34" t="s">
        <v>145</v>
      </c>
      <c r="F7" s="49"/>
      <c r="G7" s="83" t="s">
        <v>155</v>
      </c>
      <c r="H7" s="34" t="s">
        <v>150</v>
      </c>
      <c r="I7" s="34" t="s">
        <v>149</v>
      </c>
      <c r="J7" s="34"/>
      <c r="K7" s="55"/>
      <c r="L7" s="34"/>
      <c r="M7" s="29"/>
    </row>
    <row r="9" spans="1:13" x14ac:dyDescent="0.25">
      <c r="A9" t="s">
        <v>38</v>
      </c>
      <c r="F9" s="36" t="s">
        <v>39</v>
      </c>
      <c r="I9" s="36" t="s">
        <v>73</v>
      </c>
    </row>
    <row r="10" spans="1:13" x14ac:dyDescent="0.25">
      <c r="A10" t="s">
        <v>74</v>
      </c>
      <c r="F10" t="s">
        <v>40</v>
      </c>
      <c r="I10" t="s">
        <v>41</v>
      </c>
      <c r="J10" t="s">
        <v>42</v>
      </c>
    </row>
    <row r="11" spans="1:13" x14ac:dyDescent="0.25">
      <c r="A11" t="s">
        <v>75</v>
      </c>
      <c r="F11" t="s">
        <v>43</v>
      </c>
      <c r="I11" t="s">
        <v>44</v>
      </c>
      <c r="J11" t="s">
        <v>45</v>
      </c>
    </row>
    <row r="12" spans="1:13" x14ac:dyDescent="0.25">
      <c r="A12" t="s">
        <v>72</v>
      </c>
      <c r="F12" t="s">
        <v>46</v>
      </c>
      <c r="I12" t="s">
        <v>47</v>
      </c>
      <c r="J12" t="s">
        <v>48</v>
      </c>
    </row>
    <row r="13" spans="1:13" x14ac:dyDescent="0.25">
      <c r="F13" t="s">
        <v>49</v>
      </c>
      <c r="I13" t="s">
        <v>50</v>
      </c>
      <c r="J13" t="s">
        <v>51</v>
      </c>
    </row>
    <row r="14" spans="1:13" x14ac:dyDescent="0.25">
      <c r="F14" t="s">
        <v>52</v>
      </c>
      <c r="I14" t="s">
        <v>53</v>
      </c>
      <c r="J14" t="s">
        <v>54</v>
      </c>
    </row>
    <row r="15" spans="1:13" x14ac:dyDescent="0.25">
      <c r="F15" t="s">
        <v>55</v>
      </c>
      <c r="I15" t="s">
        <v>56</v>
      </c>
      <c r="J15" t="s">
        <v>57</v>
      </c>
    </row>
    <row r="16" spans="1:13" x14ac:dyDescent="0.25">
      <c r="F16" t="s">
        <v>58</v>
      </c>
    </row>
    <row r="18" spans="1:13" ht="45" customHeight="1" x14ac:dyDescent="0.25">
      <c r="A18" s="93" t="s">
        <v>63</v>
      </c>
      <c r="B18" s="94"/>
      <c r="C18" s="93" t="s">
        <v>64</v>
      </c>
      <c r="D18" s="94"/>
      <c r="E18" s="37" t="s">
        <v>65</v>
      </c>
      <c r="F18" s="40" t="s">
        <v>66</v>
      </c>
      <c r="G18" s="95" t="s">
        <v>67</v>
      </c>
      <c r="H18" s="96"/>
      <c r="I18" s="97"/>
      <c r="J18" s="37" t="s">
        <v>68</v>
      </c>
      <c r="K18" s="37" t="s">
        <v>69</v>
      </c>
      <c r="L18" s="37" t="s">
        <v>70</v>
      </c>
      <c r="M18" s="37" t="s">
        <v>71</v>
      </c>
    </row>
    <row r="19" spans="1:13" x14ac:dyDescent="0.25">
      <c r="A19" s="4" t="s">
        <v>59</v>
      </c>
      <c r="B19" s="4" t="s">
        <v>26</v>
      </c>
      <c r="C19" s="4" t="s">
        <v>59</v>
      </c>
      <c r="D19" s="4" t="s">
        <v>26</v>
      </c>
      <c r="E19" s="2"/>
      <c r="F19" s="2"/>
      <c r="G19" s="4" t="s">
        <v>59</v>
      </c>
      <c r="H19" s="4" t="s">
        <v>60</v>
      </c>
      <c r="I19" s="4" t="s">
        <v>26</v>
      </c>
      <c r="J19" s="5"/>
      <c r="K19" s="5"/>
      <c r="L19" s="5"/>
      <c r="M19" s="5"/>
    </row>
    <row r="20" spans="1:13" x14ac:dyDescent="0.25">
      <c r="A20" s="49" t="s">
        <v>89</v>
      </c>
      <c r="B20" s="49" t="s">
        <v>90</v>
      </c>
      <c r="C20" s="49" t="s">
        <v>98</v>
      </c>
      <c r="D20" s="49" t="s">
        <v>97</v>
      </c>
      <c r="E20" s="49" t="s">
        <v>85</v>
      </c>
      <c r="F20" s="49" t="s">
        <v>86</v>
      </c>
      <c r="G20" s="49" t="s">
        <v>115</v>
      </c>
      <c r="H20" s="49" t="s">
        <v>116</v>
      </c>
      <c r="I20" s="49" t="s">
        <v>117</v>
      </c>
      <c r="J20" s="65">
        <v>41187</v>
      </c>
      <c r="K20" s="54">
        <v>638836812</v>
      </c>
      <c r="L20" s="52">
        <v>3997</v>
      </c>
      <c r="M20" s="2"/>
    </row>
    <row r="21" spans="1:13" x14ac:dyDescent="0.25">
      <c r="A21" s="49" t="s">
        <v>89</v>
      </c>
      <c r="B21" s="49" t="s">
        <v>90</v>
      </c>
      <c r="C21" s="49" t="s">
        <v>98</v>
      </c>
      <c r="D21" s="49" t="s">
        <v>97</v>
      </c>
      <c r="E21" s="49" t="s">
        <v>85</v>
      </c>
      <c r="F21" s="49" t="s">
        <v>86</v>
      </c>
      <c r="G21" s="49" t="s">
        <v>115</v>
      </c>
      <c r="H21" s="49" t="s">
        <v>116</v>
      </c>
      <c r="I21" s="49" t="s">
        <v>117</v>
      </c>
      <c r="J21" s="65">
        <v>41190</v>
      </c>
      <c r="K21" s="54">
        <v>638841725</v>
      </c>
      <c r="L21" s="52">
        <v>7678</v>
      </c>
      <c r="M21" s="2"/>
    </row>
    <row r="22" spans="1:13" x14ac:dyDescent="0.25">
      <c r="A22" s="49" t="s">
        <v>89</v>
      </c>
      <c r="B22" s="49" t="s">
        <v>90</v>
      </c>
      <c r="C22" s="49" t="s">
        <v>98</v>
      </c>
      <c r="D22" s="49" t="s">
        <v>97</v>
      </c>
      <c r="E22" s="49" t="s">
        <v>85</v>
      </c>
      <c r="F22" s="49" t="s">
        <v>86</v>
      </c>
      <c r="G22" s="49" t="s">
        <v>115</v>
      </c>
      <c r="H22" s="49" t="s">
        <v>116</v>
      </c>
      <c r="I22" s="49" t="s">
        <v>117</v>
      </c>
      <c r="J22" s="65">
        <v>41212</v>
      </c>
      <c r="K22" s="54">
        <v>638841726</v>
      </c>
      <c r="L22" s="52">
        <v>7280</v>
      </c>
      <c r="M22" s="2"/>
    </row>
    <row r="23" spans="1:13" x14ac:dyDescent="0.25">
      <c r="A23" s="49" t="s">
        <v>89</v>
      </c>
      <c r="B23" s="49" t="s">
        <v>90</v>
      </c>
      <c r="C23" s="49" t="s">
        <v>95</v>
      </c>
      <c r="D23" s="49" t="s">
        <v>96</v>
      </c>
      <c r="E23" s="49" t="s">
        <v>85</v>
      </c>
      <c r="F23" s="49" t="s">
        <v>86</v>
      </c>
      <c r="G23" s="49" t="s">
        <v>115</v>
      </c>
      <c r="H23" s="49" t="s">
        <v>116</v>
      </c>
      <c r="I23" s="49" t="s">
        <v>117</v>
      </c>
      <c r="J23" s="65">
        <v>41213</v>
      </c>
      <c r="K23" s="54">
        <v>638849071</v>
      </c>
      <c r="L23" s="52">
        <v>2012</v>
      </c>
      <c r="M23" s="2"/>
    </row>
    <row r="24" spans="1:13" x14ac:dyDescent="0.25">
      <c r="A24" s="49" t="s">
        <v>89</v>
      </c>
      <c r="B24" s="49" t="s">
        <v>90</v>
      </c>
      <c r="C24" s="49" t="s">
        <v>95</v>
      </c>
      <c r="D24" s="49" t="s">
        <v>96</v>
      </c>
      <c r="E24" s="49" t="s">
        <v>85</v>
      </c>
      <c r="F24" s="49" t="s">
        <v>86</v>
      </c>
      <c r="G24" s="49" t="s">
        <v>115</v>
      </c>
      <c r="H24" s="49" t="s">
        <v>116</v>
      </c>
      <c r="I24" s="49" t="s">
        <v>117</v>
      </c>
      <c r="J24" s="65">
        <v>41187</v>
      </c>
      <c r="K24" s="54">
        <v>638849072</v>
      </c>
      <c r="L24" s="52">
        <v>2010</v>
      </c>
      <c r="M24" s="2"/>
    </row>
    <row r="25" spans="1:13" x14ac:dyDescent="0.25">
      <c r="A25" s="49"/>
      <c r="B25" s="49"/>
      <c r="C25" s="49"/>
      <c r="D25" s="49"/>
      <c r="E25" s="49"/>
      <c r="F25" s="49"/>
      <c r="G25" s="49"/>
      <c r="H25" s="49"/>
      <c r="I25" s="49"/>
      <c r="J25" s="56"/>
      <c r="K25" s="54"/>
      <c r="L25" s="52"/>
      <c r="M25" s="2"/>
    </row>
    <row r="26" spans="1:13" x14ac:dyDescent="0.25">
      <c r="A26" s="49"/>
      <c r="B26" s="49"/>
      <c r="C26" s="49"/>
      <c r="D26" s="49"/>
      <c r="E26" s="49"/>
      <c r="F26" s="49"/>
      <c r="G26" s="49"/>
      <c r="H26" s="49"/>
      <c r="I26" s="49"/>
      <c r="J26" s="56"/>
      <c r="K26" s="54"/>
      <c r="L26" s="52"/>
      <c r="M26" s="2"/>
    </row>
    <row r="27" spans="1:13" x14ac:dyDescent="0.25">
      <c r="A27" s="49"/>
      <c r="B27" s="49"/>
      <c r="C27" s="49"/>
      <c r="D27" s="49"/>
      <c r="E27" s="49"/>
      <c r="F27" s="49"/>
      <c r="G27" s="49"/>
      <c r="H27" s="49"/>
      <c r="I27" s="49"/>
      <c r="J27" s="56"/>
      <c r="K27" s="54"/>
      <c r="L27" s="52"/>
      <c r="M27" s="2"/>
    </row>
    <row r="28" spans="1:13" x14ac:dyDescent="0.25">
      <c r="A28" s="49"/>
      <c r="B28" s="49"/>
      <c r="C28" s="49"/>
      <c r="D28" s="49"/>
      <c r="E28" s="49"/>
      <c r="F28" s="49"/>
      <c r="G28" s="49"/>
      <c r="H28" s="49"/>
      <c r="I28" s="49"/>
      <c r="J28" s="56"/>
      <c r="K28" s="54"/>
      <c r="L28" s="52"/>
      <c r="M28" s="2"/>
    </row>
    <row r="29" spans="1:13" x14ac:dyDescent="0.25">
      <c r="A29" s="49"/>
      <c r="B29" s="49"/>
      <c r="C29" s="49"/>
      <c r="D29" s="49"/>
      <c r="E29" s="49"/>
      <c r="F29" s="49"/>
      <c r="G29" s="49"/>
      <c r="H29" s="49"/>
      <c r="I29" s="49"/>
      <c r="J29" s="56"/>
      <c r="K29" s="54"/>
      <c r="L29" s="52"/>
      <c r="M29" s="2"/>
    </row>
    <row r="30" spans="1:13" x14ac:dyDescent="0.25">
      <c r="A30" s="49"/>
      <c r="B30" s="49"/>
      <c r="C30" s="49"/>
      <c r="D30" s="49"/>
      <c r="E30" s="49"/>
      <c r="F30" s="49"/>
      <c r="G30" s="49"/>
      <c r="H30" s="49"/>
      <c r="I30" s="49"/>
      <c r="J30" s="56"/>
      <c r="K30" s="54"/>
      <c r="L30" s="52"/>
      <c r="M30" s="2"/>
    </row>
    <row r="31" spans="1:13" x14ac:dyDescent="0.25">
      <c r="A31" s="49"/>
      <c r="B31" s="49"/>
      <c r="C31" s="49"/>
      <c r="D31" s="49"/>
      <c r="E31" s="49"/>
      <c r="F31" s="49"/>
      <c r="G31" s="49"/>
      <c r="H31" s="49"/>
      <c r="I31" s="49"/>
      <c r="J31" s="56"/>
      <c r="K31" s="54"/>
      <c r="L31" s="52"/>
      <c r="M31" s="2"/>
    </row>
    <row r="32" spans="1:13" x14ac:dyDescent="0.25">
      <c r="A32" s="49"/>
      <c r="B32" s="49"/>
      <c r="C32" s="49"/>
      <c r="D32" s="49"/>
      <c r="E32" s="49"/>
      <c r="F32" s="49"/>
      <c r="G32" s="49"/>
      <c r="H32" s="49"/>
      <c r="I32" s="49"/>
      <c r="J32" s="56"/>
      <c r="K32" s="54"/>
      <c r="L32" s="52"/>
      <c r="M32" s="2"/>
    </row>
    <row r="33" spans="1:13" x14ac:dyDescent="0.25">
      <c r="A33" s="49"/>
      <c r="B33" s="49"/>
      <c r="C33" s="49"/>
      <c r="D33" s="49"/>
      <c r="E33" s="49"/>
      <c r="F33" s="49"/>
      <c r="G33" s="49"/>
      <c r="H33" s="49"/>
      <c r="I33" s="49"/>
      <c r="J33" s="56"/>
      <c r="K33" s="54"/>
      <c r="L33" s="52"/>
      <c r="M33" s="2"/>
    </row>
    <row r="34" spans="1:13" x14ac:dyDescent="0.25">
      <c r="A34" s="49"/>
      <c r="B34" s="49"/>
      <c r="C34" s="49"/>
      <c r="D34" s="49"/>
      <c r="E34" s="49"/>
      <c r="F34" s="49"/>
      <c r="G34" s="49"/>
      <c r="H34" s="49"/>
      <c r="I34" s="49"/>
      <c r="J34" s="56"/>
      <c r="K34" s="54"/>
      <c r="L34" s="52"/>
      <c r="M34" s="2"/>
    </row>
    <row r="35" spans="1:13" x14ac:dyDescent="0.25">
      <c r="A35" s="49"/>
      <c r="B35" s="49"/>
      <c r="C35" s="49"/>
      <c r="D35" s="49"/>
      <c r="E35" s="49"/>
      <c r="F35" s="49"/>
      <c r="G35" s="49"/>
      <c r="H35" s="49"/>
      <c r="I35" s="49"/>
      <c r="J35" s="56"/>
      <c r="K35" s="54"/>
      <c r="L35" s="52"/>
      <c r="M35" s="2"/>
    </row>
    <row r="36" spans="1:13" x14ac:dyDescent="0.25">
      <c r="A36" s="49"/>
      <c r="B36" s="49"/>
      <c r="C36" s="49"/>
      <c r="D36" s="49"/>
      <c r="E36" s="49"/>
      <c r="F36" s="49"/>
      <c r="G36" s="49"/>
      <c r="H36" s="49"/>
      <c r="I36" s="49"/>
      <c r="J36" s="56"/>
      <c r="K36" s="54"/>
      <c r="L36" s="52"/>
      <c r="M36" s="2"/>
    </row>
    <row r="37" spans="1:13" x14ac:dyDescent="0.25">
      <c r="A37" s="49"/>
      <c r="B37" s="49"/>
      <c r="C37" s="49"/>
      <c r="D37" s="49"/>
      <c r="E37" s="49"/>
      <c r="F37" s="49"/>
      <c r="G37" s="49"/>
      <c r="H37" s="49"/>
      <c r="I37" s="49"/>
      <c r="J37" s="56"/>
      <c r="K37" s="54"/>
      <c r="L37" s="52"/>
      <c r="M37" s="2"/>
    </row>
    <row r="38" spans="1:13" x14ac:dyDescent="0.25">
      <c r="A38" s="49"/>
      <c r="B38" s="49"/>
      <c r="C38" s="49"/>
      <c r="D38" s="49"/>
      <c r="E38" s="49"/>
      <c r="F38" s="49"/>
      <c r="G38" s="49"/>
      <c r="H38" s="49"/>
      <c r="I38" s="49"/>
      <c r="J38" s="56"/>
      <c r="K38" s="54"/>
      <c r="L38" s="52"/>
      <c r="M38" s="2"/>
    </row>
    <row r="39" spans="1:13" x14ac:dyDescent="0.25">
      <c r="A39" s="49"/>
      <c r="B39" s="49"/>
      <c r="C39" s="49"/>
      <c r="D39" s="49"/>
      <c r="E39" s="49"/>
      <c r="F39" s="49"/>
      <c r="G39" s="49"/>
      <c r="H39" s="49"/>
      <c r="I39" s="49"/>
      <c r="J39" s="56"/>
      <c r="K39" s="54"/>
      <c r="L39" s="52"/>
      <c r="M39" s="2"/>
    </row>
    <row r="40" spans="1:13" x14ac:dyDescent="0.25">
      <c r="A40" s="49"/>
      <c r="B40" s="49"/>
      <c r="C40" s="49"/>
      <c r="D40" s="49"/>
      <c r="E40" s="49"/>
      <c r="F40" s="49"/>
      <c r="G40" s="49"/>
      <c r="H40" s="49"/>
      <c r="I40" s="49"/>
      <c r="J40" s="56"/>
      <c r="K40" s="54"/>
      <c r="L40" s="52"/>
      <c r="M40" s="2"/>
    </row>
    <row r="41" spans="1:13" x14ac:dyDescent="0.25">
      <c r="A41" s="49"/>
      <c r="B41" s="49"/>
      <c r="C41" s="49"/>
      <c r="D41" s="49"/>
      <c r="E41" s="49"/>
      <c r="F41" s="49"/>
      <c r="G41" s="49"/>
      <c r="H41" s="49"/>
      <c r="I41" s="49"/>
      <c r="J41" s="56"/>
      <c r="K41" s="54"/>
      <c r="L41" s="52"/>
      <c r="M41" s="2"/>
    </row>
    <row r="42" spans="1:13" ht="15.75" thickBot="1" x14ac:dyDescent="0.3">
      <c r="A42" s="49"/>
      <c r="B42" s="49"/>
      <c r="C42" s="49"/>
      <c r="D42" s="49"/>
      <c r="E42" s="49"/>
      <c r="F42" s="49"/>
      <c r="G42" s="49"/>
      <c r="H42" s="49"/>
      <c r="I42" s="49"/>
      <c r="J42" s="56"/>
      <c r="K42" s="54"/>
      <c r="L42" s="52"/>
      <c r="M42" s="2"/>
    </row>
    <row r="43" spans="1:13" ht="15.75" thickBot="1" x14ac:dyDescent="0.3">
      <c r="K43" s="38" t="s">
        <v>61</v>
      </c>
      <c r="L43" s="51">
        <f>SUM(L20:L42)</f>
        <v>22977</v>
      </c>
      <c r="M43" s="39"/>
    </row>
    <row r="46" spans="1:13" x14ac:dyDescent="0.25">
      <c r="L46" s="69"/>
    </row>
  </sheetData>
  <mergeCells count="3">
    <mergeCell ref="A18:B18"/>
    <mergeCell ref="C18:D18"/>
    <mergeCell ref="G18:I18"/>
  </mergeCells>
  <pageMargins left="0.25" right="0.25" top="0.75" bottom="0.75" header="0.3" footer="0.3"/>
  <pageSetup scale="69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7"/>
  <sheetViews>
    <sheetView zoomScale="85" zoomScaleNormal="85" workbookViewId="0">
      <selection activeCell="A20" sqref="A20:L24"/>
    </sheetView>
  </sheetViews>
  <sheetFormatPr defaultRowHeight="15" x14ac:dyDescent="0.25"/>
  <cols>
    <col min="1" max="1" width="15.5703125" customWidth="1"/>
    <col min="2" max="2" width="17" customWidth="1"/>
    <col min="3" max="3" width="19" customWidth="1"/>
    <col min="4" max="4" width="14" customWidth="1"/>
    <col min="5" max="5" width="12.140625" customWidth="1"/>
    <col min="6" max="6" width="13.5703125" customWidth="1"/>
    <col min="7" max="7" width="23.140625" customWidth="1"/>
    <col min="8" max="8" width="43" customWidth="1"/>
    <col min="9" max="9" width="16.7109375" customWidth="1"/>
    <col min="10" max="10" width="14" customWidth="1"/>
    <col min="11" max="11" width="14.85546875" customWidth="1"/>
    <col min="12" max="12" width="13.5703125" customWidth="1"/>
    <col min="13" max="13" width="12.7109375" customWidth="1"/>
  </cols>
  <sheetData>
    <row r="1" spans="1:13" x14ac:dyDescent="0.25">
      <c r="A1" t="s">
        <v>37</v>
      </c>
    </row>
    <row r="7" spans="1:13" ht="23.25" x14ac:dyDescent="0.25">
      <c r="A7" s="34" t="s">
        <v>144</v>
      </c>
      <c r="B7" s="35"/>
      <c r="C7" s="34" t="s">
        <v>143</v>
      </c>
      <c r="D7" s="35"/>
      <c r="E7" s="34" t="s">
        <v>145</v>
      </c>
      <c r="F7" s="49"/>
      <c r="G7" s="84" t="s">
        <v>155</v>
      </c>
      <c r="H7" s="34" t="s">
        <v>148</v>
      </c>
      <c r="I7" s="34" t="s">
        <v>149</v>
      </c>
      <c r="J7" s="34"/>
      <c r="K7" s="55"/>
      <c r="L7" s="34"/>
      <c r="M7" s="29"/>
    </row>
    <row r="9" spans="1:13" x14ac:dyDescent="0.25">
      <c r="A9" t="s">
        <v>38</v>
      </c>
      <c r="F9" s="36" t="s">
        <v>39</v>
      </c>
      <c r="I9" s="36" t="s">
        <v>73</v>
      </c>
    </row>
    <row r="10" spans="1:13" x14ac:dyDescent="0.25">
      <c r="A10" t="s">
        <v>74</v>
      </c>
      <c r="F10" t="s">
        <v>40</v>
      </c>
      <c r="I10" t="s">
        <v>41</v>
      </c>
      <c r="J10" t="s">
        <v>42</v>
      </c>
    </row>
    <row r="11" spans="1:13" x14ac:dyDescent="0.25">
      <c r="A11" t="s">
        <v>75</v>
      </c>
      <c r="F11" t="s">
        <v>43</v>
      </c>
      <c r="I11" t="s">
        <v>44</v>
      </c>
      <c r="J11" t="s">
        <v>45</v>
      </c>
    </row>
    <row r="12" spans="1:13" x14ac:dyDescent="0.25">
      <c r="A12" t="s">
        <v>72</v>
      </c>
      <c r="F12" t="s">
        <v>46</v>
      </c>
      <c r="I12" t="s">
        <v>47</v>
      </c>
      <c r="J12" t="s">
        <v>48</v>
      </c>
    </row>
    <row r="13" spans="1:13" x14ac:dyDescent="0.25">
      <c r="F13" t="s">
        <v>49</v>
      </c>
      <c r="I13" t="s">
        <v>50</v>
      </c>
      <c r="J13" t="s">
        <v>51</v>
      </c>
    </row>
    <row r="14" spans="1:13" x14ac:dyDescent="0.25">
      <c r="F14" t="s">
        <v>52</v>
      </c>
      <c r="I14" t="s">
        <v>53</v>
      </c>
      <c r="J14" t="s">
        <v>54</v>
      </c>
    </row>
    <row r="15" spans="1:13" x14ac:dyDescent="0.25">
      <c r="F15" t="s">
        <v>55</v>
      </c>
      <c r="I15" t="s">
        <v>56</v>
      </c>
      <c r="J15" t="s">
        <v>57</v>
      </c>
    </row>
    <row r="16" spans="1:13" x14ac:dyDescent="0.25">
      <c r="F16" t="s">
        <v>58</v>
      </c>
    </row>
    <row r="18" spans="1:13" ht="45" customHeight="1" x14ac:dyDescent="0.25">
      <c r="A18" s="93" t="s">
        <v>63</v>
      </c>
      <c r="B18" s="94"/>
      <c r="C18" s="93" t="s">
        <v>64</v>
      </c>
      <c r="D18" s="94"/>
      <c r="E18" s="37" t="s">
        <v>65</v>
      </c>
      <c r="F18" s="40" t="s">
        <v>66</v>
      </c>
      <c r="G18" s="95" t="s">
        <v>67</v>
      </c>
      <c r="H18" s="96"/>
      <c r="I18" s="97"/>
      <c r="J18" s="37" t="s">
        <v>68</v>
      </c>
      <c r="K18" s="37" t="s">
        <v>69</v>
      </c>
      <c r="L18" s="37" t="s">
        <v>70</v>
      </c>
      <c r="M18" s="37" t="s">
        <v>71</v>
      </c>
    </row>
    <row r="19" spans="1:13" x14ac:dyDescent="0.25">
      <c r="A19" s="4" t="s">
        <v>59</v>
      </c>
      <c r="B19" s="4" t="s">
        <v>26</v>
      </c>
      <c r="C19" s="4" t="s">
        <v>59</v>
      </c>
      <c r="D19" s="4" t="s">
        <v>26</v>
      </c>
      <c r="E19" s="2"/>
      <c r="F19" s="2"/>
      <c r="G19" s="4" t="s">
        <v>59</v>
      </c>
      <c r="H19" s="4" t="s">
        <v>60</v>
      </c>
      <c r="I19" s="4" t="s">
        <v>26</v>
      </c>
      <c r="J19" s="5"/>
      <c r="K19" s="5"/>
      <c r="L19" s="5"/>
      <c r="M19" s="5"/>
    </row>
    <row r="20" spans="1:13" x14ac:dyDescent="0.25">
      <c r="A20" s="49" t="s">
        <v>109</v>
      </c>
      <c r="B20" s="49" t="s">
        <v>110</v>
      </c>
      <c r="C20" s="49" t="s">
        <v>89</v>
      </c>
      <c r="D20" s="49" t="s">
        <v>90</v>
      </c>
      <c r="E20" s="64" t="s">
        <v>93</v>
      </c>
      <c r="F20" s="49" t="s">
        <v>86</v>
      </c>
      <c r="G20" s="49" t="s">
        <v>81</v>
      </c>
      <c r="H20" s="49" t="s">
        <v>92</v>
      </c>
      <c r="I20" s="49" t="s">
        <v>82</v>
      </c>
      <c r="J20" s="65">
        <v>41187</v>
      </c>
      <c r="K20" s="54">
        <v>638850401</v>
      </c>
      <c r="L20" s="52">
        <v>3505</v>
      </c>
      <c r="M20" s="2"/>
    </row>
    <row r="21" spans="1:13" x14ac:dyDescent="0.25">
      <c r="A21" s="49" t="s">
        <v>109</v>
      </c>
      <c r="B21" s="49" t="s">
        <v>110</v>
      </c>
      <c r="C21" s="49" t="s">
        <v>89</v>
      </c>
      <c r="D21" s="49" t="s">
        <v>90</v>
      </c>
      <c r="E21" s="49" t="s">
        <v>93</v>
      </c>
      <c r="F21" s="49" t="s">
        <v>86</v>
      </c>
      <c r="G21" s="49" t="s">
        <v>81</v>
      </c>
      <c r="H21" s="49" t="s">
        <v>92</v>
      </c>
      <c r="I21" s="49" t="s">
        <v>82</v>
      </c>
      <c r="J21" s="65">
        <v>41190</v>
      </c>
      <c r="K21" s="54">
        <v>638851381</v>
      </c>
      <c r="L21" s="52">
        <v>4139</v>
      </c>
      <c r="M21" s="2"/>
    </row>
    <row r="22" spans="1:13" x14ac:dyDescent="0.25">
      <c r="A22" s="49" t="s">
        <v>109</v>
      </c>
      <c r="B22" s="49" t="s">
        <v>110</v>
      </c>
      <c r="C22" s="49" t="s">
        <v>89</v>
      </c>
      <c r="D22" s="49" t="s">
        <v>90</v>
      </c>
      <c r="E22" s="49" t="s">
        <v>93</v>
      </c>
      <c r="F22" s="49" t="s">
        <v>86</v>
      </c>
      <c r="G22" s="49" t="s">
        <v>81</v>
      </c>
      <c r="H22" s="49" t="s">
        <v>92</v>
      </c>
      <c r="I22" s="49" t="s">
        <v>82</v>
      </c>
      <c r="J22" s="65">
        <v>41212</v>
      </c>
      <c r="K22" s="54">
        <v>638851383</v>
      </c>
      <c r="L22" s="52">
        <v>2232</v>
      </c>
      <c r="M22" s="2"/>
    </row>
    <row r="23" spans="1:13" x14ac:dyDescent="0.25">
      <c r="A23" s="49" t="s">
        <v>109</v>
      </c>
      <c r="B23" s="49" t="s">
        <v>110</v>
      </c>
      <c r="C23" s="49" t="s">
        <v>107</v>
      </c>
      <c r="D23" s="49" t="s">
        <v>108</v>
      </c>
      <c r="E23" s="49" t="s">
        <v>93</v>
      </c>
      <c r="F23" s="49" t="s">
        <v>86</v>
      </c>
      <c r="G23" s="49" t="s">
        <v>87</v>
      </c>
      <c r="H23" s="49" t="s">
        <v>114</v>
      </c>
      <c r="I23" s="49" t="s">
        <v>88</v>
      </c>
      <c r="J23" s="65">
        <v>41213</v>
      </c>
      <c r="K23" s="54">
        <v>638865358</v>
      </c>
      <c r="L23" s="52">
        <v>5996</v>
      </c>
      <c r="M23" s="2"/>
    </row>
    <row r="24" spans="1:13" x14ac:dyDescent="0.25">
      <c r="A24" s="49" t="s">
        <v>109</v>
      </c>
      <c r="B24" s="49" t="s">
        <v>110</v>
      </c>
      <c r="C24" s="49" t="s">
        <v>107</v>
      </c>
      <c r="D24" s="49" t="s">
        <v>108</v>
      </c>
      <c r="E24" s="49" t="s">
        <v>93</v>
      </c>
      <c r="F24" s="49" t="s">
        <v>86</v>
      </c>
      <c r="G24" s="49" t="s">
        <v>87</v>
      </c>
      <c r="H24" s="49" t="s">
        <v>114</v>
      </c>
      <c r="I24" s="49" t="s">
        <v>88</v>
      </c>
      <c r="J24" s="65">
        <v>41187</v>
      </c>
      <c r="K24" s="54">
        <v>638865359</v>
      </c>
      <c r="L24" s="52">
        <v>1501</v>
      </c>
      <c r="M24" s="2"/>
    </row>
    <row r="25" spans="1:13" x14ac:dyDescent="0.25">
      <c r="A25" s="2"/>
      <c r="B25" s="2"/>
      <c r="C25" s="49"/>
      <c r="D25" s="49"/>
      <c r="E25" s="49"/>
      <c r="F25" s="49"/>
      <c r="G25" s="49"/>
      <c r="H25" s="49"/>
      <c r="I25" s="49"/>
      <c r="J25" s="56"/>
      <c r="K25" s="54"/>
      <c r="L25" s="52"/>
      <c r="M25" s="2"/>
    </row>
    <row r="26" spans="1:13" x14ac:dyDescent="0.25">
      <c r="A26" s="2"/>
      <c r="B26" s="2"/>
      <c r="C26" s="49"/>
      <c r="D26" s="49"/>
      <c r="E26" s="49"/>
      <c r="F26" s="49"/>
      <c r="G26" s="49"/>
      <c r="H26" s="49"/>
      <c r="I26" s="49"/>
      <c r="J26" s="56"/>
      <c r="K26" s="54"/>
      <c r="L26" s="52"/>
      <c r="M26" s="2"/>
    </row>
    <row r="27" spans="1:13" x14ac:dyDescent="0.25">
      <c r="A27" s="2"/>
      <c r="B27" s="2"/>
      <c r="C27" s="49"/>
      <c r="D27" s="49"/>
      <c r="E27" s="49"/>
      <c r="F27" s="49"/>
      <c r="G27" s="49"/>
      <c r="H27" s="49"/>
      <c r="I27" s="49"/>
      <c r="J27" s="56"/>
      <c r="K27" s="54"/>
      <c r="L27" s="52"/>
      <c r="M27" s="2"/>
    </row>
    <row r="28" spans="1:13" x14ac:dyDescent="0.25">
      <c r="A28" s="2"/>
      <c r="B28" s="2"/>
      <c r="C28" s="49"/>
      <c r="D28" s="49"/>
      <c r="E28" s="49"/>
      <c r="F28" s="49"/>
      <c r="G28" s="49"/>
      <c r="H28" s="49"/>
      <c r="I28" s="49"/>
      <c r="J28" s="56"/>
      <c r="K28" s="54"/>
      <c r="L28" s="52"/>
      <c r="M28" s="2"/>
    </row>
    <row r="29" spans="1:13" x14ac:dyDescent="0.25">
      <c r="A29" s="2"/>
      <c r="B29" s="2"/>
      <c r="C29" s="49"/>
      <c r="D29" s="49"/>
      <c r="E29" s="49"/>
      <c r="F29" s="49"/>
      <c r="G29" s="49"/>
      <c r="H29" s="49"/>
      <c r="I29" s="49"/>
      <c r="J29" s="56"/>
      <c r="K29" s="54"/>
      <c r="L29" s="52"/>
      <c r="M29" s="2"/>
    </row>
    <row r="30" spans="1:13" x14ac:dyDescent="0.25">
      <c r="A30" s="2"/>
      <c r="B30" s="2"/>
      <c r="C30" s="49"/>
      <c r="D30" s="49"/>
      <c r="E30" s="49"/>
      <c r="F30" s="49"/>
      <c r="G30" s="49"/>
      <c r="H30" s="49"/>
      <c r="I30" s="49"/>
      <c r="J30" s="56"/>
      <c r="K30" s="54"/>
      <c r="L30" s="52"/>
      <c r="M30" s="2"/>
    </row>
    <row r="31" spans="1:13" x14ac:dyDescent="0.25">
      <c r="A31" s="2"/>
      <c r="B31" s="2"/>
      <c r="C31" s="49"/>
      <c r="D31" s="49"/>
      <c r="E31" s="49"/>
      <c r="F31" s="49"/>
      <c r="G31" s="49"/>
      <c r="H31" s="49"/>
      <c r="I31" s="49"/>
      <c r="J31" s="56"/>
      <c r="K31" s="54"/>
      <c r="L31" s="52"/>
      <c r="M31" s="2"/>
    </row>
    <row r="32" spans="1:13" x14ac:dyDescent="0.25">
      <c r="A32" s="2"/>
      <c r="B32" s="2"/>
      <c r="C32" s="49"/>
      <c r="D32" s="49"/>
      <c r="E32" s="49"/>
      <c r="F32" s="49"/>
      <c r="G32" s="49"/>
      <c r="H32" s="49"/>
      <c r="I32" s="49"/>
      <c r="J32" s="56"/>
      <c r="K32" s="54"/>
      <c r="L32" s="52"/>
      <c r="M32" s="2"/>
    </row>
    <row r="33" spans="1:13" x14ac:dyDescent="0.25">
      <c r="A33" s="2"/>
      <c r="B33" s="2"/>
      <c r="C33" s="49"/>
      <c r="D33" s="49"/>
      <c r="E33" s="49"/>
      <c r="F33" s="49"/>
      <c r="G33" s="49"/>
      <c r="H33" s="49"/>
      <c r="I33" s="49"/>
      <c r="J33" s="56"/>
      <c r="K33" s="54"/>
      <c r="L33" s="52"/>
      <c r="M33" s="2"/>
    </row>
    <row r="34" spans="1:13" x14ac:dyDescent="0.25">
      <c r="A34" s="2"/>
      <c r="B34" s="2"/>
      <c r="C34" s="49"/>
      <c r="D34" s="49"/>
      <c r="E34" s="49"/>
      <c r="F34" s="49"/>
      <c r="G34" s="49"/>
      <c r="H34" s="49"/>
      <c r="I34" s="49"/>
      <c r="J34" s="56"/>
      <c r="K34" s="54"/>
      <c r="L34" s="52"/>
      <c r="M34" s="2"/>
    </row>
    <row r="35" spans="1:13" x14ac:dyDescent="0.25">
      <c r="A35" s="2"/>
      <c r="B35" s="2"/>
      <c r="C35" s="49"/>
      <c r="D35" s="49"/>
      <c r="E35" s="49"/>
      <c r="F35" s="49"/>
      <c r="G35" s="49"/>
      <c r="H35" s="49"/>
      <c r="I35" s="49"/>
      <c r="J35" s="56"/>
      <c r="K35" s="54"/>
      <c r="L35" s="52"/>
      <c r="M35" s="2"/>
    </row>
    <row r="36" spans="1:13" x14ac:dyDescent="0.25">
      <c r="A36" s="2"/>
      <c r="B36" s="2"/>
      <c r="C36" s="49"/>
      <c r="D36" s="49"/>
      <c r="E36" s="49"/>
      <c r="F36" s="49"/>
      <c r="G36" s="49"/>
      <c r="H36" s="49"/>
      <c r="I36" s="49"/>
      <c r="J36" s="56"/>
      <c r="K36" s="54"/>
      <c r="L36" s="52"/>
      <c r="M36" s="2"/>
    </row>
    <row r="37" spans="1:13" x14ac:dyDescent="0.25">
      <c r="A37" s="2"/>
      <c r="B37" s="2"/>
      <c r="C37" s="49"/>
      <c r="D37" s="49"/>
      <c r="E37" s="49"/>
      <c r="F37" s="49"/>
      <c r="G37" s="49"/>
      <c r="H37" s="49"/>
      <c r="I37" s="49"/>
      <c r="J37" s="56"/>
      <c r="K37" s="54"/>
      <c r="L37" s="52"/>
      <c r="M37" s="2"/>
    </row>
    <row r="38" spans="1:13" x14ac:dyDescent="0.25">
      <c r="A38" s="2"/>
      <c r="B38" s="2"/>
      <c r="C38" s="49"/>
      <c r="D38" s="49"/>
      <c r="E38" s="49"/>
      <c r="F38" s="49"/>
      <c r="G38" s="49"/>
      <c r="H38" s="49"/>
      <c r="I38" s="49"/>
      <c r="J38" s="56"/>
      <c r="K38" s="54"/>
      <c r="L38" s="52"/>
      <c r="M38" s="2"/>
    </row>
    <row r="39" spans="1:13" x14ac:dyDescent="0.25">
      <c r="A39" s="2"/>
      <c r="B39" s="2"/>
      <c r="C39" s="49"/>
      <c r="D39" s="49"/>
      <c r="E39" s="49"/>
      <c r="F39" s="49"/>
      <c r="G39" s="49"/>
      <c r="H39" s="49"/>
      <c r="I39" s="49"/>
      <c r="J39" s="56"/>
      <c r="K39" s="54"/>
      <c r="L39" s="52"/>
      <c r="M39" s="2"/>
    </row>
    <row r="40" spans="1:13" x14ac:dyDescent="0.25">
      <c r="A40" s="2"/>
      <c r="B40" s="2"/>
      <c r="C40" s="49"/>
      <c r="D40" s="49"/>
      <c r="E40" s="49"/>
      <c r="F40" s="49"/>
      <c r="G40" s="49"/>
      <c r="H40" s="49"/>
      <c r="I40" s="49"/>
      <c r="J40" s="56"/>
      <c r="K40" s="54"/>
      <c r="L40" s="52"/>
      <c r="M40" s="2"/>
    </row>
    <row r="41" spans="1:13" x14ac:dyDescent="0.25">
      <c r="A41" s="2"/>
      <c r="B41" s="2"/>
      <c r="C41" s="49"/>
      <c r="D41" s="49"/>
      <c r="E41" s="49"/>
      <c r="F41" s="49"/>
      <c r="G41" s="49"/>
      <c r="H41" s="49"/>
      <c r="I41" s="49"/>
      <c r="J41" s="56"/>
      <c r="K41" s="54"/>
      <c r="L41" s="52"/>
      <c r="M41" s="2"/>
    </row>
    <row r="42" spans="1:13" ht="15.75" thickBot="1" x14ac:dyDescent="0.3">
      <c r="A42" s="2"/>
      <c r="B42" s="2"/>
      <c r="C42" s="49"/>
      <c r="D42" s="49"/>
      <c r="E42" s="49"/>
      <c r="F42" s="49"/>
      <c r="G42" s="49"/>
      <c r="H42" s="49"/>
      <c r="I42" s="49"/>
      <c r="J42" s="56"/>
      <c r="K42" s="54"/>
      <c r="L42" s="52"/>
      <c r="M42" s="2"/>
    </row>
    <row r="43" spans="1:13" ht="15.75" thickBot="1" x14ac:dyDescent="0.3">
      <c r="K43" s="50" t="s">
        <v>61</v>
      </c>
      <c r="L43" s="51">
        <f>SUM(L20:L42)</f>
        <v>17373</v>
      </c>
      <c r="M43" s="39"/>
    </row>
    <row r="47" spans="1:13" x14ac:dyDescent="0.25">
      <c r="L47" s="61"/>
    </row>
  </sheetData>
  <mergeCells count="3">
    <mergeCell ref="A18:B18"/>
    <mergeCell ref="C18:D18"/>
    <mergeCell ref="G18:I18"/>
  </mergeCells>
  <pageMargins left="0.25" right="0.25" top="0.75" bottom="0.75" header="0.3" footer="0.3"/>
  <pageSetup scale="6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80"/>
  <sheetViews>
    <sheetView zoomScale="85" zoomScaleNormal="85" workbookViewId="0">
      <selection activeCell="A20" sqref="A20:L24"/>
    </sheetView>
  </sheetViews>
  <sheetFormatPr defaultRowHeight="15" x14ac:dyDescent="0.25"/>
  <cols>
    <col min="1" max="1" width="15.5703125" customWidth="1"/>
    <col min="2" max="3" width="15.7109375" customWidth="1"/>
    <col min="4" max="4" width="14" customWidth="1"/>
    <col min="5" max="5" width="12.140625" customWidth="1"/>
    <col min="6" max="6" width="13.5703125" customWidth="1"/>
    <col min="7" max="7" width="18.85546875" customWidth="1"/>
    <col min="8" max="8" width="37.5703125" customWidth="1"/>
    <col min="9" max="9" width="24.42578125" bestFit="1" customWidth="1"/>
    <col min="10" max="10" width="14" customWidth="1"/>
    <col min="11" max="11" width="16.5703125" customWidth="1"/>
    <col min="12" max="12" width="13.5703125" customWidth="1"/>
    <col min="13" max="13" width="12.7109375" customWidth="1"/>
  </cols>
  <sheetData>
    <row r="1" spans="1:13" x14ac:dyDescent="0.25">
      <c r="A1" t="s">
        <v>37</v>
      </c>
    </row>
    <row r="7" spans="1:13" ht="23.25" x14ac:dyDescent="0.25">
      <c r="A7" s="34" t="s">
        <v>144</v>
      </c>
      <c r="B7" s="35"/>
      <c r="C7" s="34" t="s">
        <v>143</v>
      </c>
      <c r="D7" s="35"/>
      <c r="E7" s="34" t="s">
        <v>145</v>
      </c>
      <c r="F7" s="4"/>
      <c r="G7" s="70" t="s">
        <v>155</v>
      </c>
      <c r="H7" s="34" t="s">
        <v>146</v>
      </c>
      <c r="I7" s="34" t="s">
        <v>147</v>
      </c>
      <c r="J7" s="34"/>
      <c r="K7" s="34"/>
      <c r="L7" s="34"/>
      <c r="M7" s="29"/>
    </row>
    <row r="9" spans="1:13" x14ac:dyDescent="0.25">
      <c r="A9" t="s">
        <v>38</v>
      </c>
      <c r="F9" s="36" t="s">
        <v>39</v>
      </c>
      <c r="I9" s="36" t="s">
        <v>73</v>
      </c>
    </row>
    <row r="10" spans="1:13" x14ac:dyDescent="0.25">
      <c r="A10" t="s">
        <v>74</v>
      </c>
      <c r="F10" t="s">
        <v>40</v>
      </c>
      <c r="I10" t="s">
        <v>41</v>
      </c>
      <c r="J10" t="s">
        <v>42</v>
      </c>
    </row>
    <row r="11" spans="1:13" x14ac:dyDescent="0.25">
      <c r="A11" t="s">
        <v>75</v>
      </c>
      <c r="F11" t="s">
        <v>43</v>
      </c>
      <c r="I11" t="s">
        <v>44</v>
      </c>
      <c r="J11" t="s">
        <v>45</v>
      </c>
    </row>
    <row r="12" spans="1:13" x14ac:dyDescent="0.25">
      <c r="A12" t="s">
        <v>72</v>
      </c>
      <c r="F12" t="s">
        <v>46</v>
      </c>
      <c r="I12" t="s">
        <v>47</v>
      </c>
      <c r="J12" t="s">
        <v>48</v>
      </c>
    </row>
    <row r="13" spans="1:13" x14ac:dyDescent="0.25">
      <c r="F13" t="s">
        <v>49</v>
      </c>
      <c r="I13" t="s">
        <v>50</v>
      </c>
      <c r="J13" t="s">
        <v>51</v>
      </c>
    </row>
    <row r="14" spans="1:13" x14ac:dyDescent="0.25">
      <c r="F14" t="s">
        <v>52</v>
      </c>
      <c r="I14" t="s">
        <v>53</v>
      </c>
      <c r="J14" t="s">
        <v>54</v>
      </c>
    </row>
    <row r="15" spans="1:13" x14ac:dyDescent="0.25">
      <c r="F15" t="s">
        <v>55</v>
      </c>
      <c r="I15" t="s">
        <v>56</v>
      </c>
      <c r="J15" t="s">
        <v>57</v>
      </c>
    </row>
    <row r="16" spans="1:13" x14ac:dyDescent="0.25">
      <c r="F16" t="s">
        <v>58</v>
      </c>
    </row>
    <row r="18" spans="1:13" ht="45" customHeight="1" x14ac:dyDescent="0.25">
      <c r="A18" s="93" t="s">
        <v>63</v>
      </c>
      <c r="B18" s="94"/>
      <c r="C18" s="93" t="s">
        <v>64</v>
      </c>
      <c r="D18" s="94"/>
      <c r="E18" s="37" t="s">
        <v>65</v>
      </c>
      <c r="F18" s="40" t="s">
        <v>66</v>
      </c>
      <c r="G18" s="95" t="s">
        <v>67</v>
      </c>
      <c r="H18" s="96"/>
      <c r="I18" s="97"/>
      <c r="J18" s="37" t="s">
        <v>68</v>
      </c>
      <c r="K18" s="37" t="s">
        <v>69</v>
      </c>
      <c r="L18" s="37" t="s">
        <v>70</v>
      </c>
      <c r="M18" s="37" t="s">
        <v>71</v>
      </c>
    </row>
    <row r="19" spans="1:13" x14ac:dyDescent="0.25">
      <c r="A19" s="4" t="s">
        <v>59</v>
      </c>
      <c r="B19" s="4" t="s">
        <v>26</v>
      </c>
      <c r="C19" s="4" t="s">
        <v>59</v>
      </c>
      <c r="D19" s="4" t="s">
        <v>26</v>
      </c>
      <c r="E19" s="2"/>
      <c r="F19" s="2"/>
      <c r="G19" s="4" t="s">
        <v>59</v>
      </c>
      <c r="H19" s="4" t="s">
        <v>60</v>
      </c>
      <c r="I19" s="4" t="s">
        <v>26</v>
      </c>
      <c r="J19" s="5"/>
      <c r="K19" s="5"/>
      <c r="L19" s="5"/>
      <c r="M19" s="5"/>
    </row>
    <row r="20" spans="1:13" x14ac:dyDescent="0.25">
      <c r="A20" s="4" t="s">
        <v>83</v>
      </c>
      <c r="B20" s="4" t="s">
        <v>84</v>
      </c>
      <c r="C20" s="49" t="s">
        <v>79</v>
      </c>
      <c r="D20" s="4" t="s">
        <v>80</v>
      </c>
      <c r="E20" s="4" t="s">
        <v>93</v>
      </c>
      <c r="F20" s="4" t="s">
        <v>86</v>
      </c>
      <c r="G20" s="4" t="s">
        <v>81</v>
      </c>
      <c r="H20" s="4" t="s">
        <v>122</v>
      </c>
      <c r="I20" s="4" t="s">
        <v>82</v>
      </c>
      <c r="J20" s="65">
        <v>41187</v>
      </c>
      <c r="K20" s="54">
        <v>638800627</v>
      </c>
      <c r="L20" s="52">
        <v>8507</v>
      </c>
      <c r="M20" s="2"/>
    </row>
    <row r="21" spans="1:13" x14ac:dyDescent="0.25">
      <c r="A21" s="49" t="s">
        <v>83</v>
      </c>
      <c r="B21" s="49" t="s">
        <v>84</v>
      </c>
      <c r="C21" s="49" t="s">
        <v>79</v>
      </c>
      <c r="D21" s="53" t="s">
        <v>80</v>
      </c>
      <c r="E21" s="49" t="s">
        <v>93</v>
      </c>
      <c r="F21" s="4" t="s">
        <v>86</v>
      </c>
      <c r="G21" s="4" t="s">
        <v>81</v>
      </c>
      <c r="H21" s="4" t="s">
        <v>122</v>
      </c>
      <c r="I21" s="4" t="s">
        <v>82</v>
      </c>
      <c r="J21" s="65">
        <v>41190</v>
      </c>
      <c r="K21" s="54">
        <v>638772753</v>
      </c>
      <c r="L21" s="52">
        <v>8500</v>
      </c>
      <c r="M21" s="2"/>
    </row>
    <row r="22" spans="1:13" x14ac:dyDescent="0.25">
      <c r="A22" s="49" t="s">
        <v>83</v>
      </c>
      <c r="B22" s="49" t="s">
        <v>84</v>
      </c>
      <c r="C22" s="49" t="s">
        <v>89</v>
      </c>
      <c r="D22" s="49" t="s">
        <v>90</v>
      </c>
      <c r="E22" s="49" t="s">
        <v>85</v>
      </c>
      <c r="F22" s="4" t="s">
        <v>86</v>
      </c>
      <c r="G22" s="4" t="s">
        <v>87</v>
      </c>
      <c r="H22" s="4" t="s">
        <v>123</v>
      </c>
      <c r="I22" s="4" t="s">
        <v>88</v>
      </c>
      <c r="J22" s="65">
        <v>41212</v>
      </c>
      <c r="K22" s="54">
        <v>638767581</v>
      </c>
      <c r="L22" s="52">
        <v>7514</v>
      </c>
      <c r="M22" s="2"/>
    </row>
    <row r="23" spans="1:13" x14ac:dyDescent="0.25">
      <c r="A23" s="49" t="s">
        <v>83</v>
      </c>
      <c r="B23" s="49" t="s">
        <v>84</v>
      </c>
      <c r="C23" s="49" t="s">
        <v>89</v>
      </c>
      <c r="D23" s="49" t="s">
        <v>90</v>
      </c>
      <c r="E23" s="49" t="s">
        <v>85</v>
      </c>
      <c r="F23" s="4" t="s">
        <v>86</v>
      </c>
      <c r="G23" s="4" t="s">
        <v>87</v>
      </c>
      <c r="H23" s="4" t="s">
        <v>123</v>
      </c>
      <c r="I23" s="4" t="s">
        <v>88</v>
      </c>
      <c r="J23" s="65">
        <v>41213</v>
      </c>
      <c r="K23" s="54">
        <v>638770284</v>
      </c>
      <c r="L23" s="52">
        <v>8514</v>
      </c>
      <c r="M23" s="2"/>
    </row>
    <row r="24" spans="1:13" x14ac:dyDescent="0.25">
      <c r="A24" s="49" t="s">
        <v>83</v>
      </c>
      <c r="B24" s="49" t="s">
        <v>84</v>
      </c>
      <c r="C24" s="49" t="s">
        <v>89</v>
      </c>
      <c r="D24" s="49" t="s">
        <v>90</v>
      </c>
      <c r="E24" s="49" t="s">
        <v>85</v>
      </c>
      <c r="F24" s="4" t="s">
        <v>86</v>
      </c>
      <c r="G24" s="4" t="s">
        <v>87</v>
      </c>
      <c r="H24" s="4" t="s">
        <v>123</v>
      </c>
      <c r="I24" s="4" t="s">
        <v>88</v>
      </c>
      <c r="J24" s="65">
        <v>41187</v>
      </c>
      <c r="K24" s="54">
        <v>638772355</v>
      </c>
      <c r="L24" s="52">
        <v>7516</v>
      </c>
      <c r="M24" s="2"/>
    </row>
    <row r="25" spans="1:13" x14ac:dyDescent="0.25">
      <c r="A25" s="2"/>
      <c r="B25" s="4"/>
      <c r="C25" s="49"/>
      <c r="D25" s="49"/>
      <c r="E25" s="49"/>
      <c r="F25" s="4"/>
      <c r="G25" s="4"/>
      <c r="H25" s="4"/>
      <c r="I25" s="4"/>
      <c r="J25" s="4"/>
      <c r="K25" s="54"/>
      <c r="L25" s="52"/>
      <c r="M25" s="2"/>
    </row>
    <row r="26" spans="1:13" x14ac:dyDescent="0.25">
      <c r="A26" s="2"/>
      <c r="B26" s="4"/>
      <c r="C26" s="49"/>
      <c r="D26" s="49"/>
      <c r="E26" s="49"/>
      <c r="F26" s="4"/>
      <c r="G26" s="4"/>
      <c r="H26" s="4"/>
      <c r="I26" s="4"/>
      <c r="J26" s="4"/>
      <c r="K26" s="54"/>
      <c r="L26" s="52"/>
      <c r="M26" s="2"/>
    </row>
    <row r="27" spans="1:13" x14ac:dyDescent="0.25">
      <c r="A27" s="2"/>
      <c r="B27" s="4"/>
      <c r="C27" s="49"/>
      <c r="D27" s="49"/>
      <c r="E27" s="49"/>
      <c r="F27" s="4"/>
      <c r="G27" s="4"/>
      <c r="H27" s="4"/>
      <c r="I27" s="4"/>
      <c r="J27" s="4"/>
      <c r="K27" s="54"/>
      <c r="L27" s="52"/>
      <c r="M27" s="2"/>
    </row>
    <row r="28" spans="1:13" x14ac:dyDescent="0.25">
      <c r="A28" s="2"/>
      <c r="B28" s="4"/>
      <c r="C28" s="49"/>
      <c r="D28" s="49"/>
      <c r="E28" s="49"/>
      <c r="F28" s="4"/>
      <c r="G28" s="4"/>
      <c r="H28" s="4"/>
      <c r="I28" s="4"/>
      <c r="J28" s="4"/>
      <c r="K28" s="54"/>
      <c r="L28" s="52"/>
      <c r="M28" s="2"/>
    </row>
    <row r="29" spans="1:13" x14ac:dyDescent="0.25">
      <c r="A29" s="2"/>
      <c r="B29" s="4"/>
      <c r="C29" s="49"/>
      <c r="D29" s="49"/>
      <c r="E29" s="49"/>
      <c r="F29" s="4"/>
      <c r="G29" s="4"/>
      <c r="H29" s="4"/>
      <c r="I29" s="4"/>
      <c r="J29" s="4"/>
      <c r="K29" s="54"/>
      <c r="L29" s="52"/>
      <c r="M29" s="2"/>
    </row>
    <row r="30" spans="1:13" x14ac:dyDescent="0.25">
      <c r="A30" s="2"/>
      <c r="B30" s="4"/>
      <c r="C30" s="49"/>
      <c r="D30" s="49"/>
      <c r="E30" s="49"/>
      <c r="F30" s="4"/>
      <c r="G30" s="4"/>
      <c r="H30" s="4"/>
      <c r="I30" s="4"/>
      <c r="J30" s="4"/>
      <c r="K30" s="54"/>
      <c r="L30" s="52"/>
      <c r="M30" s="2"/>
    </row>
    <row r="31" spans="1:13" x14ac:dyDescent="0.25">
      <c r="A31" s="2"/>
      <c r="B31" s="4"/>
      <c r="C31" s="49"/>
      <c r="D31" s="49"/>
      <c r="E31" s="49"/>
      <c r="F31" s="4"/>
      <c r="G31" s="4"/>
      <c r="H31" s="4"/>
      <c r="I31" s="4"/>
      <c r="J31" s="4"/>
      <c r="K31" s="54"/>
      <c r="L31" s="52"/>
      <c r="M31" s="2"/>
    </row>
    <row r="32" spans="1:13" x14ac:dyDescent="0.25">
      <c r="A32" s="48"/>
      <c r="B32" s="48"/>
      <c r="C32" s="4"/>
      <c r="D32" s="4"/>
      <c r="E32" s="4"/>
      <c r="F32" s="4"/>
      <c r="G32" s="4"/>
      <c r="H32" s="4"/>
      <c r="I32" s="4"/>
      <c r="J32" s="4"/>
      <c r="K32" s="54"/>
      <c r="L32" s="52"/>
      <c r="M32" s="2"/>
    </row>
    <row r="33" spans="1:13" x14ac:dyDescent="0.25">
      <c r="A33" s="4"/>
      <c r="B33" s="4"/>
      <c r="C33" s="4"/>
      <c r="D33" s="4"/>
      <c r="E33" s="4"/>
      <c r="F33" s="4"/>
      <c r="G33" s="4"/>
      <c r="H33" s="4"/>
      <c r="I33" s="4"/>
      <c r="J33" s="4"/>
      <c r="K33" s="54"/>
      <c r="L33" s="52"/>
      <c r="M33" s="2"/>
    </row>
    <row r="34" spans="1:13" x14ac:dyDescent="0.25">
      <c r="A34" s="4"/>
      <c r="B34" s="4"/>
      <c r="C34" s="4"/>
      <c r="D34" s="4"/>
      <c r="E34" s="4"/>
      <c r="F34" s="4"/>
      <c r="G34" s="4"/>
      <c r="H34" s="4"/>
      <c r="I34" s="4"/>
      <c r="J34" s="4"/>
      <c r="K34" s="54"/>
      <c r="L34" s="52"/>
      <c r="M34" s="2"/>
    </row>
    <row r="35" spans="1:13" x14ac:dyDescent="0.25">
      <c r="A35" s="4"/>
      <c r="B35" s="4"/>
      <c r="C35" s="4"/>
      <c r="D35" s="4"/>
      <c r="E35" s="4"/>
      <c r="F35" s="4"/>
      <c r="G35" s="4"/>
      <c r="H35" s="4"/>
      <c r="I35" s="4"/>
      <c r="J35" s="4"/>
      <c r="K35" s="54"/>
      <c r="L35" s="52"/>
      <c r="M35" s="2"/>
    </row>
    <row r="36" spans="1:13" x14ac:dyDescent="0.25">
      <c r="A36" s="4"/>
      <c r="B36" s="4"/>
      <c r="C36" s="4"/>
      <c r="D36" s="4"/>
      <c r="E36" s="4"/>
      <c r="F36" s="4"/>
      <c r="G36" s="4"/>
      <c r="H36" s="4"/>
      <c r="I36" s="4"/>
      <c r="J36" s="4"/>
      <c r="K36" s="54"/>
      <c r="L36" s="52"/>
      <c r="M36" s="2"/>
    </row>
    <row r="37" spans="1:13" x14ac:dyDescent="0.25">
      <c r="A37" s="4"/>
      <c r="B37" s="4"/>
      <c r="C37" s="4"/>
      <c r="D37" s="4"/>
      <c r="E37" s="4"/>
      <c r="F37" s="4"/>
      <c r="G37" s="4"/>
      <c r="H37" s="4"/>
      <c r="I37" s="4"/>
      <c r="J37" s="4"/>
      <c r="K37" s="54"/>
      <c r="L37" s="52"/>
      <c r="M37" s="2"/>
    </row>
    <row r="38" spans="1:13" x14ac:dyDescent="0.25">
      <c r="A38" s="4"/>
      <c r="B38" s="4"/>
      <c r="C38" s="4"/>
      <c r="D38" s="4"/>
      <c r="E38" s="4"/>
      <c r="F38" s="4"/>
      <c r="G38" s="4"/>
      <c r="H38" s="4"/>
      <c r="I38" s="4"/>
      <c r="J38" s="4"/>
      <c r="K38" s="54"/>
      <c r="L38" s="52"/>
      <c r="M38" s="2"/>
    </row>
    <row r="39" spans="1:13" x14ac:dyDescent="0.25">
      <c r="A39" s="4"/>
      <c r="B39" s="4"/>
      <c r="C39" s="4"/>
      <c r="D39" s="4"/>
      <c r="E39" s="4"/>
      <c r="F39" s="4"/>
      <c r="G39" s="4"/>
      <c r="H39" s="4"/>
      <c r="I39" s="4"/>
      <c r="J39" s="4"/>
      <c r="K39" s="54"/>
      <c r="L39" s="52"/>
      <c r="M39" s="2"/>
    </row>
    <row r="40" spans="1:13" x14ac:dyDescent="0.25">
      <c r="A40" s="4"/>
      <c r="B40" s="4"/>
      <c r="C40" s="4"/>
      <c r="D40" s="4"/>
      <c r="E40" s="4"/>
      <c r="F40" s="4"/>
      <c r="G40" s="4"/>
      <c r="H40" s="4"/>
      <c r="I40" s="4"/>
      <c r="J40" s="4"/>
      <c r="K40" s="54"/>
      <c r="L40" s="52"/>
      <c r="M40" s="2"/>
    </row>
    <row r="41" spans="1:13" x14ac:dyDescent="0.25">
      <c r="A41" s="4"/>
      <c r="B41" s="4"/>
      <c r="C41" s="4"/>
      <c r="D41" s="4"/>
      <c r="E41" s="4"/>
      <c r="F41" s="4"/>
      <c r="G41" s="4"/>
      <c r="H41" s="4"/>
      <c r="I41" s="4"/>
      <c r="J41" s="4"/>
      <c r="K41" s="54"/>
      <c r="L41" s="52"/>
      <c r="M41" s="2"/>
    </row>
    <row r="42" spans="1:13" ht="15.75" thickBot="1" x14ac:dyDescent="0.3">
      <c r="A42" s="4"/>
      <c r="B42" s="4"/>
      <c r="C42" s="4"/>
      <c r="D42" s="4"/>
      <c r="E42" s="4"/>
      <c r="F42" s="4"/>
      <c r="G42" s="4"/>
      <c r="H42" s="4"/>
      <c r="I42" s="4"/>
      <c r="J42" s="56"/>
      <c r="K42" s="54"/>
      <c r="L42" s="52"/>
      <c r="M42" s="2"/>
    </row>
    <row r="43" spans="1:13" ht="15.75" thickBot="1" x14ac:dyDescent="0.3">
      <c r="K43" s="50" t="s">
        <v>61</v>
      </c>
      <c r="L43" s="45" t="s">
        <v>135</v>
      </c>
      <c r="M43" s="43"/>
    </row>
    <row r="44" spans="1:13" x14ac:dyDescent="0.25">
      <c r="K44" s="46"/>
      <c r="L44" s="46"/>
    </row>
    <row r="45" spans="1:13" x14ac:dyDescent="0.25">
      <c r="K45" s="46"/>
    </row>
    <row r="46" spans="1:13" x14ac:dyDescent="0.25">
      <c r="K46" s="46"/>
    </row>
    <row r="47" spans="1:13" x14ac:dyDescent="0.25">
      <c r="K47" s="46"/>
    </row>
    <row r="48" spans="1:13" x14ac:dyDescent="0.25">
      <c r="K48" s="46"/>
    </row>
    <row r="51" spans="9:12" x14ac:dyDescent="0.25">
      <c r="L51" s="61"/>
    </row>
    <row r="56" spans="9:12" x14ac:dyDescent="0.25">
      <c r="I56" s="61"/>
    </row>
    <row r="57" spans="9:12" x14ac:dyDescent="0.25">
      <c r="I57" s="61"/>
    </row>
    <row r="58" spans="9:12" x14ac:dyDescent="0.25">
      <c r="I58" s="61"/>
    </row>
    <row r="59" spans="9:12" x14ac:dyDescent="0.25">
      <c r="I59" s="61"/>
    </row>
    <row r="60" spans="9:12" x14ac:dyDescent="0.25">
      <c r="I60" s="61"/>
    </row>
    <row r="61" spans="9:12" x14ac:dyDescent="0.25">
      <c r="I61" s="61"/>
    </row>
    <row r="62" spans="9:12" x14ac:dyDescent="0.25">
      <c r="I62" s="61"/>
    </row>
    <row r="63" spans="9:12" x14ac:dyDescent="0.25">
      <c r="I63" s="61"/>
    </row>
    <row r="64" spans="9:12" x14ac:dyDescent="0.25">
      <c r="I64" s="61"/>
    </row>
    <row r="65" spans="9:9" x14ac:dyDescent="0.25">
      <c r="I65" s="61"/>
    </row>
    <row r="66" spans="9:9" x14ac:dyDescent="0.25">
      <c r="I66" s="61"/>
    </row>
    <row r="67" spans="9:9" x14ac:dyDescent="0.25">
      <c r="I67" s="61"/>
    </row>
    <row r="68" spans="9:9" x14ac:dyDescent="0.25">
      <c r="I68" s="61"/>
    </row>
    <row r="69" spans="9:9" x14ac:dyDescent="0.25">
      <c r="I69" s="61"/>
    </row>
    <row r="70" spans="9:9" x14ac:dyDescent="0.25">
      <c r="I70" s="61"/>
    </row>
    <row r="71" spans="9:9" x14ac:dyDescent="0.25">
      <c r="I71" s="61"/>
    </row>
    <row r="72" spans="9:9" x14ac:dyDescent="0.25">
      <c r="I72" s="61"/>
    </row>
    <row r="73" spans="9:9" x14ac:dyDescent="0.25">
      <c r="I73" s="61"/>
    </row>
    <row r="74" spans="9:9" x14ac:dyDescent="0.25">
      <c r="I74" s="61"/>
    </row>
    <row r="75" spans="9:9" x14ac:dyDescent="0.25">
      <c r="I75" s="61"/>
    </row>
    <row r="76" spans="9:9" x14ac:dyDescent="0.25">
      <c r="I76" s="61"/>
    </row>
    <row r="77" spans="9:9" x14ac:dyDescent="0.25">
      <c r="I77" s="61"/>
    </row>
    <row r="78" spans="9:9" x14ac:dyDescent="0.25">
      <c r="I78" s="61"/>
    </row>
    <row r="80" spans="9:9" x14ac:dyDescent="0.25">
      <c r="I80" s="62"/>
    </row>
  </sheetData>
  <mergeCells count="3">
    <mergeCell ref="A18:B18"/>
    <mergeCell ref="C18:D18"/>
    <mergeCell ref="G18:I18"/>
  </mergeCells>
  <pageMargins left="0.25" right="0.25" top="0.75" bottom="0.75" header="0.3" footer="0.3"/>
  <pageSetup scale="6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6"/>
  <sheetViews>
    <sheetView zoomScale="85" zoomScaleNormal="85" workbookViewId="0">
      <selection activeCell="A20" sqref="A20:L24"/>
    </sheetView>
  </sheetViews>
  <sheetFormatPr defaultRowHeight="15" x14ac:dyDescent="0.25"/>
  <cols>
    <col min="1" max="1" width="17.140625" customWidth="1"/>
    <col min="2" max="2" width="15.7109375" customWidth="1"/>
    <col min="3" max="3" width="24.85546875" customWidth="1"/>
    <col min="4" max="4" width="14" customWidth="1"/>
    <col min="5" max="5" width="12.140625" customWidth="1"/>
    <col min="6" max="6" width="13.5703125" customWidth="1"/>
    <col min="7" max="7" width="17.7109375" customWidth="1"/>
    <col min="8" max="8" width="40.28515625" customWidth="1"/>
    <col min="9" max="9" width="17.5703125" customWidth="1"/>
    <col min="10" max="10" width="14" customWidth="1"/>
    <col min="11" max="11" width="14.85546875" customWidth="1"/>
    <col min="12" max="12" width="13.5703125" customWidth="1"/>
    <col min="13" max="13" width="12.7109375" customWidth="1"/>
  </cols>
  <sheetData>
    <row r="1" spans="1:13" x14ac:dyDescent="0.25">
      <c r="A1" t="s">
        <v>37</v>
      </c>
    </row>
    <row r="7" spans="1:13" ht="23.25" x14ac:dyDescent="0.25">
      <c r="A7" s="34" t="s">
        <v>144</v>
      </c>
      <c r="B7" s="35"/>
      <c r="C7" s="34" t="s">
        <v>143</v>
      </c>
      <c r="D7" s="35"/>
      <c r="E7" s="34" t="s">
        <v>145</v>
      </c>
      <c r="F7" s="49"/>
      <c r="G7" s="71" t="s">
        <v>155</v>
      </c>
      <c r="H7" s="34" t="s">
        <v>154</v>
      </c>
      <c r="I7" s="34" t="s">
        <v>147</v>
      </c>
      <c r="J7" s="34"/>
      <c r="K7" s="55"/>
      <c r="L7" s="34"/>
      <c r="M7" s="29"/>
    </row>
    <row r="9" spans="1:13" x14ac:dyDescent="0.25">
      <c r="A9" t="s">
        <v>38</v>
      </c>
      <c r="F9" s="36" t="s">
        <v>39</v>
      </c>
      <c r="I9" s="36" t="s">
        <v>73</v>
      </c>
    </row>
    <row r="10" spans="1:13" x14ac:dyDescent="0.25">
      <c r="A10" t="s">
        <v>74</v>
      </c>
      <c r="F10" t="s">
        <v>40</v>
      </c>
      <c r="I10" t="s">
        <v>41</v>
      </c>
      <c r="J10" t="s">
        <v>42</v>
      </c>
    </row>
    <row r="11" spans="1:13" x14ac:dyDescent="0.25">
      <c r="A11" t="s">
        <v>75</v>
      </c>
      <c r="F11" t="s">
        <v>43</v>
      </c>
      <c r="I11" t="s">
        <v>44</v>
      </c>
      <c r="J11" t="s">
        <v>45</v>
      </c>
    </row>
    <row r="12" spans="1:13" x14ac:dyDescent="0.25">
      <c r="A12" t="s">
        <v>72</v>
      </c>
      <c r="F12" t="s">
        <v>46</v>
      </c>
      <c r="I12" t="s">
        <v>47</v>
      </c>
      <c r="J12" t="s">
        <v>48</v>
      </c>
    </row>
    <row r="13" spans="1:13" x14ac:dyDescent="0.25">
      <c r="F13" t="s">
        <v>49</v>
      </c>
      <c r="I13" t="s">
        <v>50</v>
      </c>
      <c r="J13" t="s">
        <v>51</v>
      </c>
    </row>
    <row r="14" spans="1:13" x14ac:dyDescent="0.25">
      <c r="F14" t="s">
        <v>52</v>
      </c>
      <c r="I14" t="s">
        <v>53</v>
      </c>
      <c r="J14" t="s">
        <v>54</v>
      </c>
    </row>
    <row r="15" spans="1:13" x14ac:dyDescent="0.25">
      <c r="F15" t="s">
        <v>55</v>
      </c>
      <c r="I15" t="s">
        <v>56</v>
      </c>
      <c r="J15" t="s">
        <v>57</v>
      </c>
    </row>
    <row r="16" spans="1:13" x14ac:dyDescent="0.25">
      <c r="F16" t="s">
        <v>58</v>
      </c>
    </row>
    <row r="18" spans="1:13" ht="45" customHeight="1" x14ac:dyDescent="0.25">
      <c r="A18" s="93" t="s">
        <v>63</v>
      </c>
      <c r="B18" s="94"/>
      <c r="C18" s="93" t="s">
        <v>64</v>
      </c>
      <c r="D18" s="94"/>
      <c r="E18" s="37" t="s">
        <v>65</v>
      </c>
      <c r="F18" s="40" t="s">
        <v>66</v>
      </c>
      <c r="G18" s="95" t="s">
        <v>67</v>
      </c>
      <c r="H18" s="96"/>
      <c r="I18" s="97"/>
      <c r="J18" s="37" t="s">
        <v>68</v>
      </c>
      <c r="K18" s="37" t="s">
        <v>69</v>
      </c>
      <c r="L18" s="37" t="s">
        <v>70</v>
      </c>
      <c r="M18" s="37" t="s">
        <v>71</v>
      </c>
    </row>
    <row r="19" spans="1:13" x14ac:dyDescent="0.25">
      <c r="A19" s="4" t="s">
        <v>59</v>
      </c>
      <c r="B19" s="4" t="s">
        <v>26</v>
      </c>
      <c r="C19" s="4" t="s">
        <v>59</v>
      </c>
      <c r="D19" s="4" t="s">
        <v>26</v>
      </c>
      <c r="E19" s="2"/>
      <c r="F19" s="2"/>
      <c r="G19" s="4" t="s">
        <v>59</v>
      </c>
      <c r="H19" s="4" t="s">
        <v>60</v>
      </c>
      <c r="I19" s="4" t="s">
        <v>26</v>
      </c>
      <c r="J19" s="5"/>
      <c r="K19" s="5"/>
      <c r="L19" s="5"/>
      <c r="M19" s="5"/>
    </row>
    <row r="20" spans="1:13" x14ac:dyDescent="0.25">
      <c r="A20" s="49" t="s">
        <v>81</v>
      </c>
      <c r="B20" s="4" t="s">
        <v>82</v>
      </c>
      <c r="C20" s="49" t="s">
        <v>89</v>
      </c>
      <c r="D20" s="49" t="s">
        <v>90</v>
      </c>
      <c r="E20" s="49" t="s">
        <v>93</v>
      </c>
      <c r="F20" s="49" t="s">
        <v>86</v>
      </c>
      <c r="G20" s="49" t="s">
        <v>83</v>
      </c>
      <c r="H20" s="49" t="s">
        <v>124</v>
      </c>
      <c r="I20" s="49" t="s">
        <v>84</v>
      </c>
      <c r="J20" s="65">
        <v>41187</v>
      </c>
      <c r="K20" s="63">
        <v>638782740</v>
      </c>
      <c r="L20" s="52">
        <v>7508</v>
      </c>
      <c r="M20" s="2"/>
    </row>
    <row r="21" spans="1:13" x14ac:dyDescent="0.25">
      <c r="A21" s="49" t="s">
        <v>81</v>
      </c>
      <c r="B21" s="49" t="s">
        <v>82</v>
      </c>
      <c r="C21" s="49" t="s">
        <v>89</v>
      </c>
      <c r="D21" s="49" t="s">
        <v>90</v>
      </c>
      <c r="E21" s="49" t="s">
        <v>93</v>
      </c>
      <c r="F21" s="49" t="s">
        <v>86</v>
      </c>
      <c r="G21" s="49" t="s">
        <v>83</v>
      </c>
      <c r="H21" s="49" t="s">
        <v>124</v>
      </c>
      <c r="I21" s="49" t="s">
        <v>84</v>
      </c>
      <c r="J21" s="65">
        <v>41190</v>
      </c>
      <c r="K21" s="63">
        <v>638792308</v>
      </c>
      <c r="L21" s="52">
        <v>7534</v>
      </c>
      <c r="M21" s="2"/>
    </row>
    <row r="22" spans="1:13" x14ac:dyDescent="0.25">
      <c r="A22" s="49" t="s">
        <v>81</v>
      </c>
      <c r="B22" s="49" t="s">
        <v>82</v>
      </c>
      <c r="C22" s="49" t="s">
        <v>87</v>
      </c>
      <c r="D22" s="49" t="s">
        <v>88</v>
      </c>
      <c r="E22" s="49" t="s">
        <v>94</v>
      </c>
      <c r="F22" s="49" t="s">
        <v>86</v>
      </c>
      <c r="G22" s="49" t="s">
        <v>79</v>
      </c>
      <c r="H22" s="49" t="s">
        <v>125</v>
      </c>
      <c r="I22" s="49" t="s">
        <v>80</v>
      </c>
      <c r="J22" s="65">
        <v>41212</v>
      </c>
      <c r="K22" s="63">
        <v>638871649</v>
      </c>
      <c r="L22" s="52">
        <v>6551</v>
      </c>
      <c r="M22" s="2"/>
    </row>
    <row r="23" spans="1:13" x14ac:dyDescent="0.25">
      <c r="A23" s="49" t="s">
        <v>81</v>
      </c>
      <c r="B23" s="49" t="s">
        <v>82</v>
      </c>
      <c r="C23" s="49" t="s">
        <v>87</v>
      </c>
      <c r="D23" s="49" t="s">
        <v>88</v>
      </c>
      <c r="E23" s="49" t="s">
        <v>94</v>
      </c>
      <c r="F23" s="49" t="s">
        <v>86</v>
      </c>
      <c r="G23" s="49" t="s">
        <v>79</v>
      </c>
      <c r="H23" s="49" t="s">
        <v>125</v>
      </c>
      <c r="I23" s="49" t="s">
        <v>80</v>
      </c>
      <c r="J23" s="65">
        <v>41213</v>
      </c>
      <c r="K23" s="63">
        <v>638874313</v>
      </c>
      <c r="L23" s="52">
        <v>8425</v>
      </c>
      <c r="M23" s="2"/>
    </row>
    <row r="24" spans="1:13" x14ac:dyDescent="0.25">
      <c r="A24" s="49" t="s">
        <v>81</v>
      </c>
      <c r="B24" s="49" t="s">
        <v>82</v>
      </c>
      <c r="C24" s="49" t="s">
        <v>87</v>
      </c>
      <c r="D24" s="49" t="s">
        <v>88</v>
      </c>
      <c r="E24" s="49" t="s">
        <v>94</v>
      </c>
      <c r="F24" s="49" t="s">
        <v>86</v>
      </c>
      <c r="G24" s="49" t="s">
        <v>79</v>
      </c>
      <c r="H24" s="49" t="s">
        <v>125</v>
      </c>
      <c r="I24" s="49" t="s">
        <v>80</v>
      </c>
      <c r="J24" s="65">
        <v>41187</v>
      </c>
      <c r="K24" s="63">
        <v>638882041</v>
      </c>
      <c r="L24" s="52">
        <v>8039</v>
      </c>
      <c r="M24" s="2"/>
    </row>
    <row r="25" spans="1:13" x14ac:dyDescent="0.25">
      <c r="A25" s="2"/>
      <c r="B25" s="2"/>
      <c r="C25" s="49"/>
      <c r="D25" s="49"/>
      <c r="E25" s="49"/>
      <c r="F25" s="49"/>
      <c r="G25" s="49"/>
      <c r="H25" s="49"/>
      <c r="I25" s="49"/>
      <c r="J25" s="49"/>
      <c r="K25" s="63"/>
      <c r="L25" s="52"/>
      <c r="M25" s="2"/>
    </row>
    <row r="26" spans="1:13" x14ac:dyDescent="0.25">
      <c r="A26" s="2"/>
      <c r="B26" s="2"/>
      <c r="C26" s="49"/>
      <c r="D26" s="49"/>
      <c r="E26" s="49"/>
      <c r="F26" s="49"/>
      <c r="G26" s="49"/>
      <c r="H26" s="49"/>
      <c r="I26" s="49"/>
      <c r="J26" s="49"/>
      <c r="K26" s="63"/>
      <c r="L26" s="52"/>
      <c r="M26" s="2"/>
    </row>
    <row r="27" spans="1:13" x14ac:dyDescent="0.25">
      <c r="A27" s="2"/>
      <c r="B27" s="2"/>
      <c r="C27" s="49"/>
      <c r="D27" s="49"/>
      <c r="E27" s="49"/>
      <c r="F27" s="49"/>
      <c r="G27" s="49"/>
      <c r="H27" s="49"/>
      <c r="I27" s="49"/>
      <c r="J27" s="49"/>
      <c r="K27" s="63"/>
      <c r="L27" s="52"/>
      <c r="M27" s="2"/>
    </row>
    <row r="28" spans="1:13" x14ac:dyDescent="0.25">
      <c r="A28" s="2"/>
      <c r="B28" s="2"/>
      <c r="C28" s="49"/>
      <c r="D28" s="49"/>
      <c r="E28" s="49"/>
      <c r="F28" s="49"/>
      <c r="G28" s="49"/>
      <c r="H28" s="49"/>
      <c r="I28" s="49"/>
      <c r="J28" s="49"/>
      <c r="K28" s="63"/>
      <c r="L28" s="52"/>
      <c r="M28" s="2"/>
    </row>
    <row r="29" spans="1:13" x14ac:dyDescent="0.25">
      <c r="A29" s="2"/>
      <c r="B29" s="2"/>
      <c r="C29" s="49"/>
      <c r="D29" s="49"/>
      <c r="E29" s="49"/>
      <c r="F29" s="49"/>
      <c r="G29" s="49"/>
      <c r="H29" s="49"/>
      <c r="I29" s="49"/>
      <c r="J29" s="49"/>
      <c r="K29" s="63"/>
      <c r="L29" s="52"/>
      <c r="M29" s="2"/>
    </row>
    <row r="30" spans="1:13" x14ac:dyDescent="0.25">
      <c r="A30" s="2"/>
      <c r="B30" s="2"/>
      <c r="C30" s="49"/>
      <c r="D30" s="49"/>
      <c r="E30" s="49"/>
      <c r="F30" s="49"/>
      <c r="G30" s="49"/>
      <c r="H30" s="49"/>
      <c r="I30" s="49"/>
      <c r="J30" s="49"/>
      <c r="K30" s="63"/>
      <c r="L30" s="52"/>
      <c r="M30" s="2"/>
    </row>
    <row r="31" spans="1:13" x14ac:dyDescent="0.25">
      <c r="A31" s="2"/>
      <c r="B31" s="2"/>
      <c r="C31" s="49"/>
      <c r="D31" s="49"/>
      <c r="E31" s="49"/>
      <c r="F31" s="49"/>
      <c r="G31" s="49"/>
      <c r="H31" s="49"/>
      <c r="I31" s="49"/>
      <c r="J31" s="49"/>
      <c r="K31" s="63"/>
      <c r="L31" s="52"/>
      <c r="M31" s="2"/>
    </row>
    <row r="32" spans="1:13" x14ac:dyDescent="0.25">
      <c r="A32" s="48"/>
      <c r="B32" s="48"/>
      <c r="C32" s="4"/>
      <c r="D32" s="4"/>
      <c r="E32" s="49"/>
      <c r="F32" s="49"/>
      <c r="G32" s="4"/>
      <c r="H32" s="49"/>
      <c r="I32" s="4"/>
      <c r="J32" s="49"/>
      <c r="K32" s="63"/>
      <c r="L32" s="52"/>
      <c r="M32" s="2"/>
    </row>
    <row r="33" spans="1:13" x14ac:dyDescent="0.25">
      <c r="A33" s="2"/>
      <c r="B33" s="2"/>
      <c r="C33" s="49"/>
      <c r="D33" s="4"/>
      <c r="E33" s="49"/>
      <c r="F33" s="49"/>
      <c r="G33" s="4"/>
      <c r="H33" s="49"/>
      <c r="I33" s="4"/>
      <c r="J33" s="49"/>
      <c r="K33" s="63"/>
      <c r="L33" s="52"/>
      <c r="M33" s="2"/>
    </row>
    <row r="34" spans="1:13" x14ac:dyDescent="0.25">
      <c r="A34" s="2"/>
      <c r="B34" s="2"/>
      <c r="C34" s="49"/>
      <c r="D34" s="4"/>
      <c r="E34" s="49"/>
      <c r="F34" s="49"/>
      <c r="G34" s="4"/>
      <c r="H34" s="49"/>
      <c r="I34" s="4"/>
      <c r="J34" s="49"/>
      <c r="K34" s="63"/>
      <c r="L34" s="52"/>
      <c r="M34" s="2"/>
    </row>
    <row r="35" spans="1:13" x14ac:dyDescent="0.25">
      <c r="A35" s="2"/>
      <c r="B35" s="2"/>
      <c r="C35" s="49"/>
      <c r="D35" s="4"/>
      <c r="E35" s="49"/>
      <c r="F35" s="49"/>
      <c r="G35" s="4"/>
      <c r="H35" s="49"/>
      <c r="I35" s="4"/>
      <c r="J35" s="49"/>
      <c r="K35" s="63"/>
      <c r="L35" s="52"/>
      <c r="M35" s="2"/>
    </row>
    <row r="36" spans="1:13" x14ac:dyDescent="0.25">
      <c r="A36" s="2"/>
      <c r="B36" s="2"/>
      <c r="C36" s="49"/>
      <c r="D36" s="4"/>
      <c r="E36" s="49"/>
      <c r="F36" s="49"/>
      <c r="G36" s="4"/>
      <c r="H36" s="49"/>
      <c r="I36" s="4"/>
      <c r="J36" s="49"/>
      <c r="K36" s="63"/>
      <c r="L36" s="52"/>
      <c r="M36" s="2"/>
    </row>
    <row r="37" spans="1:13" x14ac:dyDescent="0.25">
      <c r="A37" s="2"/>
      <c r="B37" s="2"/>
      <c r="C37" s="49"/>
      <c r="D37" s="4"/>
      <c r="E37" s="49"/>
      <c r="F37" s="49"/>
      <c r="G37" s="4"/>
      <c r="H37" s="49"/>
      <c r="I37" s="4"/>
      <c r="J37" s="49"/>
      <c r="K37" s="63"/>
      <c r="L37" s="52"/>
      <c r="M37" s="2"/>
    </row>
    <row r="38" spans="1:13" x14ac:dyDescent="0.25">
      <c r="A38" s="2"/>
      <c r="B38" s="2"/>
      <c r="C38" s="49"/>
      <c r="D38" s="4"/>
      <c r="E38" s="49"/>
      <c r="F38" s="49"/>
      <c r="G38" s="4"/>
      <c r="H38" s="49"/>
      <c r="I38" s="4"/>
      <c r="J38" s="49"/>
      <c r="K38" s="63"/>
      <c r="L38" s="52"/>
      <c r="M38" s="2"/>
    </row>
    <row r="39" spans="1:13" x14ac:dyDescent="0.25">
      <c r="A39" s="2"/>
      <c r="B39" s="2"/>
      <c r="C39" s="49"/>
      <c r="D39" s="4"/>
      <c r="E39" s="49"/>
      <c r="F39" s="49"/>
      <c r="G39" s="4"/>
      <c r="H39" s="49"/>
      <c r="I39" s="4"/>
      <c r="J39" s="49"/>
      <c r="K39" s="63"/>
      <c r="L39" s="52"/>
      <c r="M39" s="2"/>
    </row>
    <row r="40" spans="1:13" x14ac:dyDescent="0.25">
      <c r="A40" s="2"/>
      <c r="B40" s="2"/>
      <c r="C40" s="49"/>
      <c r="D40" s="4"/>
      <c r="E40" s="49"/>
      <c r="F40" s="49"/>
      <c r="G40" s="4"/>
      <c r="H40" s="49"/>
      <c r="I40" s="4"/>
      <c r="J40" s="49"/>
      <c r="K40" s="63"/>
      <c r="L40" s="52"/>
      <c r="M40" s="2"/>
    </row>
    <row r="41" spans="1:13" x14ac:dyDescent="0.25">
      <c r="A41" s="2"/>
      <c r="B41" s="2"/>
      <c r="C41" s="49"/>
      <c r="D41" s="4"/>
      <c r="E41" s="49"/>
      <c r="F41" s="49"/>
      <c r="G41" s="4"/>
      <c r="H41" s="49"/>
      <c r="I41" s="4"/>
      <c r="J41" s="49"/>
      <c r="K41" s="63"/>
      <c r="L41" s="44"/>
      <c r="M41" s="2"/>
    </row>
    <row r="42" spans="1:13" ht="15.75" thickBot="1" x14ac:dyDescent="0.3">
      <c r="A42" s="2"/>
      <c r="B42" s="2"/>
      <c r="C42" s="49"/>
      <c r="D42" s="4"/>
      <c r="E42" s="49"/>
      <c r="F42" s="49"/>
      <c r="G42" s="4"/>
      <c r="H42" s="49"/>
      <c r="I42" s="4"/>
      <c r="J42" s="56"/>
      <c r="K42" s="63"/>
      <c r="L42" s="44"/>
      <c r="M42" s="2"/>
    </row>
    <row r="43" spans="1:13" ht="15.75" thickBot="1" x14ac:dyDescent="0.3">
      <c r="C43" s="46"/>
      <c r="D43" s="46"/>
      <c r="K43" s="50" t="s">
        <v>61</v>
      </c>
      <c r="L43" s="42">
        <f>SUM(L20:L42)</f>
        <v>38057</v>
      </c>
      <c r="M43" s="39"/>
    </row>
    <row r="44" spans="1:13" x14ac:dyDescent="0.25">
      <c r="K44" s="46"/>
    </row>
    <row r="45" spans="1:13" x14ac:dyDescent="0.25">
      <c r="G45" s="46"/>
      <c r="I45" s="46"/>
    </row>
    <row r="46" spans="1:13" x14ac:dyDescent="0.25">
      <c r="G46" s="46"/>
      <c r="I46" s="46"/>
      <c r="L46" s="61"/>
    </row>
    <row r="47" spans="1:13" x14ac:dyDescent="0.25">
      <c r="G47" s="46"/>
      <c r="I47" s="46"/>
    </row>
    <row r="48" spans="1:13" x14ac:dyDescent="0.25">
      <c r="G48" s="46"/>
      <c r="I48" s="46"/>
    </row>
    <row r="49" spans="7:9" x14ac:dyDescent="0.25">
      <c r="G49" s="46"/>
      <c r="I49" s="46"/>
    </row>
    <row r="50" spans="7:9" x14ac:dyDescent="0.25">
      <c r="G50" s="46"/>
      <c r="I50" s="46"/>
    </row>
    <row r="51" spans="7:9" x14ac:dyDescent="0.25">
      <c r="G51" s="46"/>
      <c r="I51" s="46"/>
    </row>
    <row r="52" spans="7:9" x14ac:dyDescent="0.25">
      <c r="G52" s="46"/>
      <c r="I52" s="46"/>
    </row>
    <row r="53" spans="7:9" x14ac:dyDescent="0.25">
      <c r="G53" s="46"/>
      <c r="I53" s="46"/>
    </row>
    <row r="54" spans="7:9" x14ac:dyDescent="0.25">
      <c r="G54" s="46"/>
      <c r="I54" s="46"/>
    </row>
    <row r="55" spans="7:9" x14ac:dyDescent="0.25">
      <c r="G55" s="46"/>
      <c r="I55" s="46"/>
    </row>
    <row r="56" spans="7:9" x14ac:dyDescent="0.25">
      <c r="G56" s="46"/>
      <c r="I56" s="46"/>
    </row>
  </sheetData>
  <mergeCells count="3">
    <mergeCell ref="A18:B18"/>
    <mergeCell ref="C18:D18"/>
    <mergeCell ref="G18:I18"/>
  </mergeCells>
  <pageMargins left="0.25" right="0.25" top="0.75" bottom="0.75" header="0.3" footer="0.3"/>
  <pageSetup scale="6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6"/>
  <sheetViews>
    <sheetView zoomScale="85" zoomScaleNormal="85" workbookViewId="0">
      <selection activeCell="A20" sqref="A20:L24"/>
    </sheetView>
  </sheetViews>
  <sheetFormatPr defaultRowHeight="15" x14ac:dyDescent="0.25"/>
  <cols>
    <col min="1" max="1" width="15.5703125" customWidth="1"/>
    <col min="2" max="3" width="15.7109375" customWidth="1"/>
    <col min="4" max="4" width="14" customWidth="1"/>
    <col min="5" max="5" width="12.140625" customWidth="1"/>
    <col min="6" max="6" width="13.5703125" customWidth="1"/>
    <col min="7" max="7" width="21.5703125" customWidth="1"/>
    <col min="8" max="8" width="36.85546875" customWidth="1"/>
    <col min="9" max="9" width="24.42578125" bestFit="1" customWidth="1"/>
    <col min="10" max="10" width="14" customWidth="1"/>
    <col min="11" max="11" width="14.85546875" customWidth="1"/>
    <col min="12" max="12" width="13.5703125" customWidth="1"/>
    <col min="13" max="13" width="12.7109375" customWidth="1"/>
  </cols>
  <sheetData>
    <row r="1" spans="1:13" x14ac:dyDescent="0.25">
      <c r="A1" t="s">
        <v>37</v>
      </c>
    </row>
    <row r="7" spans="1:13" ht="23.25" x14ac:dyDescent="0.25">
      <c r="A7" s="34" t="s">
        <v>144</v>
      </c>
      <c r="B7" s="35"/>
      <c r="C7" s="34" t="s">
        <v>143</v>
      </c>
      <c r="D7" s="35"/>
      <c r="E7" s="34" t="s">
        <v>145</v>
      </c>
      <c r="F7" s="49"/>
      <c r="G7" s="72" t="s">
        <v>155</v>
      </c>
      <c r="H7" s="34" t="s">
        <v>151</v>
      </c>
      <c r="I7" s="34" t="s">
        <v>147</v>
      </c>
      <c r="J7" s="34"/>
      <c r="K7" s="55"/>
      <c r="L7" s="34"/>
      <c r="M7" s="29"/>
    </row>
    <row r="9" spans="1:13" x14ac:dyDescent="0.25">
      <c r="A9" t="s">
        <v>38</v>
      </c>
      <c r="F9" s="36" t="s">
        <v>39</v>
      </c>
      <c r="I9" s="36" t="s">
        <v>73</v>
      </c>
    </row>
    <row r="10" spans="1:13" x14ac:dyDescent="0.25">
      <c r="A10" t="s">
        <v>74</v>
      </c>
      <c r="F10" t="s">
        <v>40</v>
      </c>
      <c r="I10" t="s">
        <v>41</v>
      </c>
      <c r="J10" t="s">
        <v>42</v>
      </c>
    </row>
    <row r="11" spans="1:13" x14ac:dyDescent="0.25">
      <c r="A11" t="s">
        <v>75</v>
      </c>
      <c r="F11" t="s">
        <v>43</v>
      </c>
      <c r="I11" t="s">
        <v>44</v>
      </c>
      <c r="J11" t="s">
        <v>45</v>
      </c>
    </row>
    <row r="12" spans="1:13" x14ac:dyDescent="0.25">
      <c r="A12" t="s">
        <v>72</v>
      </c>
      <c r="F12" t="s">
        <v>46</v>
      </c>
      <c r="I12" t="s">
        <v>47</v>
      </c>
      <c r="J12" t="s">
        <v>48</v>
      </c>
    </row>
    <row r="13" spans="1:13" x14ac:dyDescent="0.25">
      <c r="F13" t="s">
        <v>49</v>
      </c>
      <c r="I13" t="s">
        <v>50</v>
      </c>
      <c r="J13" t="s">
        <v>51</v>
      </c>
    </row>
    <row r="14" spans="1:13" x14ac:dyDescent="0.25">
      <c r="F14" t="s">
        <v>52</v>
      </c>
      <c r="I14" t="s">
        <v>53</v>
      </c>
      <c r="J14" t="s">
        <v>54</v>
      </c>
    </row>
    <row r="15" spans="1:13" x14ac:dyDescent="0.25">
      <c r="F15" t="s">
        <v>55</v>
      </c>
      <c r="I15" t="s">
        <v>56</v>
      </c>
      <c r="J15" t="s">
        <v>57</v>
      </c>
    </row>
    <row r="16" spans="1:13" x14ac:dyDescent="0.25">
      <c r="F16" t="s">
        <v>58</v>
      </c>
    </row>
    <row r="18" spans="1:13" ht="45" customHeight="1" x14ac:dyDescent="0.25">
      <c r="A18" s="93" t="s">
        <v>63</v>
      </c>
      <c r="B18" s="94"/>
      <c r="C18" s="93" t="s">
        <v>64</v>
      </c>
      <c r="D18" s="94"/>
      <c r="E18" s="37" t="s">
        <v>65</v>
      </c>
      <c r="F18" s="40" t="s">
        <v>66</v>
      </c>
      <c r="G18" s="95" t="s">
        <v>67</v>
      </c>
      <c r="H18" s="96"/>
      <c r="I18" s="97"/>
      <c r="J18" s="37" t="s">
        <v>68</v>
      </c>
      <c r="K18" s="37" t="s">
        <v>69</v>
      </c>
      <c r="L18" s="37" t="s">
        <v>70</v>
      </c>
      <c r="M18" s="37" t="s">
        <v>71</v>
      </c>
    </row>
    <row r="19" spans="1:13" x14ac:dyDescent="0.25">
      <c r="A19" s="4" t="s">
        <v>59</v>
      </c>
      <c r="B19" s="4" t="s">
        <v>26</v>
      </c>
      <c r="C19" s="4" t="s">
        <v>59</v>
      </c>
      <c r="D19" s="4" t="s">
        <v>26</v>
      </c>
      <c r="E19" s="2"/>
      <c r="F19" s="2"/>
      <c r="G19" s="4" t="s">
        <v>59</v>
      </c>
      <c r="H19" s="4" t="s">
        <v>60</v>
      </c>
      <c r="I19" s="4" t="s">
        <v>26</v>
      </c>
      <c r="J19" s="5"/>
      <c r="K19" s="5"/>
      <c r="L19" s="5"/>
      <c r="M19" s="5"/>
    </row>
    <row r="20" spans="1:13" x14ac:dyDescent="0.25">
      <c r="A20" s="4" t="s">
        <v>89</v>
      </c>
      <c r="B20" s="4" t="s">
        <v>90</v>
      </c>
      <c r="C20" s="4" t="s">
        <v>79</v>
      </c>
      <c r="D20" s="4" t="s">
        <v>80</v>
      </c>
      <c r="E20" s="4" t="s">
        <v>93</v>
      </c>
      <c r="F20" s="4" t="s">
        <v>86</v>
      </c>
      <c r="G20" s="4" t="s">
        <v>83</v>
      </c>
      <c r="H20" s="49" t="s">
        <v>126</v>
      </c>
      <c r="I20" s="49" t="s">
        <v>84</v>
      </c>
      <c r="J20" s="65">
        <v>41187</v>
      </c>
      <c r="K20" s="54">
        <v>638888435</v>
      </c>
      <c r="L20" s="52">
        <v>8513</v>
      </c>
      <c r="M20" s="2"/>
    </row>
    <row r="21" spans="1:13" x14ac:dyDescent="0.25">
      <c r="A21" s="49" t="s">
        <v>89</v>
      </c>
      <c r="B21" s="49" t="s">
        <v>90</v>
      </c>
      <c r="C21" s="4" t="s">
        <v>79</v>
      </c>
      <c r="D21" s="4" t="s">
        <v>80</v>
      </c>
      <c r="E21" s="4" t="s">
        <v>93</v>
      </c>
      <c r="F21" s="4" t="s">
        <v>86</v>
      </c>
      <c r="G21" s="49" t="s">
        <v>83</v>
      </c>
      <c r="H21" s="49" t="s">
        <v>126</v>
      </c>
      <c r="I21" s="49" t="s">
        <v>84</v>
      </c>
      <c r="J21" s="65">
        <v>41190</v>
      </c>
      <c r="K21" s="54">
        <v>638786659</v>
      </c>
      <c r="L21" s="52">
        <v>8729</v>
      </c>
      <c r="M21" s="2"/>
    </row>
    <row r="22" spans="1:13" x14ac:dyDescent="0.25">
      <c r="A22" s="49" t="s">
        <v>89</v>
      </c>
      <c r="B22" s="49" t="s">
        <v>90</v>
      </c>
      <c r="C22" s="4" t="s">
        <v>79</v>
      </c>
      <c r="D22" s="4" t="s">
        <v>80</v>
      </c>
      <c r="E22" s="4" t="s">
        <v>93</v>
      </c>
      <c r="F22" s="4" t="s">
        <v>86</v>
      </c>
      <c r="G22" s="49" t="s">
        <v>83</v>
      </c>
      <c r="H22" s="49" t="s">
        <v>126</v>
      </c>
      <c r="I22" s="49" t="s">
        <v>84</v>
      </c>
      <c r="J22" s="65">
        <v>41212</v>
      </c>
      <c r="K22" s="54">
        <v>638757738</v>
      </c>
      <c r="L22" s="52">
        <v>8226</v>
      </c>
      <c r="M22" s="2"/>
    </row>
    <row r="23" spans="1:13" x14ac:dyDescent="0.25">
      <c r="A23" s="49" t="s">
        <v>89</v>
      </c>
      <c r="B23" s="49" t="s">
        <v>90</v>
      </c>
      <c r="C23" s="4" t="s">
        <v>95</v>
      </c>
      <c r="D23" s="4" t="s">
        <v>96</v>
      </c>
      <c r="E23" s="4" t="s">
        <v>93</v>
      </c>
      <c r="F23" s="4" t="s">
        <v>86</v>
      </c>
      <c r="G23" s="49" t="s">
        <v>98</v>
      </c>
      <c r="H23" s="49" t="s">
        <v>127</v>
      </c>
      <c r="I23" s="49" t="s">
        <v>97</v>
      </c>
      <c r="J23" s="65">
        <v>41213</v>
      </c>
      <c r="K23" s="54">
        <v>638783941</v>
      </c>
      <c r="L23" s="52">
        <v>7609</v>
      </c>
      <c r="M23" s="2"/>
    </row>
    <row r="24" spans="1:13" x14ac:dyDescent="0.25">
      <c r="A24" s="49" t="s">
        <v>89</v>
      </c>
      <c r="B24" s="49" t="s">
        <v>90</v>
      </c>
      <c r="C24" s="4" t="s">
        <v>95</v>
      </c>
      <c r="D24" s="4" t="s">
        <v>96</v>
      </c>
      <c r="E24" s="4" t="s">
        <v>93</v>
      </c>
      <c r="F24" s="4" t="s">
        <v>86</v>
      </c>
      <c r="G24" s="49" t="s">
        <v>98</v>
      </c>
      <c r="H24" s="49" t="s">
        <v>127</v>
      </c>
      <c r="I24" s="49" t="s">
        <v>97</v>
      </c>
      <c r="J24" s="65">
        <v>41187</v>
      </c>
      <c r="K24" s="54">
        <v>638790515</v>
      </c>
      <c r="L24" s="52">
        <v>7435</v>
      </c>
      <c r="M24" s="2"/>
    </row>
    <row r="25" spans="1:13" x14ac:dyDescent="0.25">
      <c r="A25" s="4"/>
      <c r="B25" s="4"/>
      <c r="C25" s="4"/>
      <c r="D25" s="4"/>
      <c r="E25" s="4"/>
      <c r="F25" s="4"/>
      <c r="G25" s="49"/>
      <c r="H25" s="49"/>
      <c r="I25" s="49"/>
      <c r="J25" s="4"/>
      <c r="K25" s="54"/>
      <c r="L25" s="52"/>
      <c r="M25" s="2"/>
    </row>
    <row r="26" spans="1:13" x14ac:dyDescent="0.25">
      <c r="A26" s="4"/>
      <c r="B26" s="4"/>
      <c r="C26" s="4"/>
      <c r="D26" s="4"/>
      <c r="E26" s="4"/>
      <c r="F26" s="4"/>
      <c r="G26" s="49"/>
      <c r="H26" s="49"/>
      <c r="I26" s="49"/>
      <c r="J26" s="4"/>
      <c r="K26" s="54"/>
      <c r="L26" s="52"/>
      <c r="M26" s="2"/>
    </row>
    <row r="27" spans="1:13" x14ac:dyDescent="0.25">
      <c r="A27" s="4"/>
      <c r="B27" s="4"/>
      <c r="C27" s="4"/>
      <c r="D27" s="4"/>
      <c r="E27" s="4"/>
      <c r="F27" s="4"/>
      <c r="G27" s="49"/>
      <c r="H27" s="49"/>
      <c r="I27" s="49"/>
      <c r="J27" s="4"/>
      <c r="K27" s="54"/>
      <c r="L27" s="52"/>
      <c r="M27" s="2"/>
    </row>
    <row r="28" spans="1:13" x14ac:dyDescent="0.25">
      <c r="A28" s="4"/>
      <c r="B28" s="4"/>
      <c r="C28" s="4"/>
      <c r="D28" s="4"/>
      <c r="E28" s="4"/>
      <c r="F28" s="4"/>
      <c r="G28" s="49"/>
      <c r="H28" s="49"/>
      <c r="I28" s="49"/>
      <c r="J28" s="4"/>
      <c r="K28" s="54"/>
      <c r="L28" s="52"/>
      <c r="M28" s="2"/>
    </row>
    <row r="29" spans="1:13" x14ac:dyDescent="0.25">
      <c r="A29" s="4"/>
      <c r="B29" s="4"/>
      <c r="C29" s="4"/>
      <c r="D29" s="4"/>
      <c r="E29" s="4"/>
      <c r="F29" s="4"/>
      <c r="G29" s="49"/>
      <c r="H29" s="49"/>
      <c r="I29" s="49"/>
      <c r="J29" s="4"/>
      <c r="K29" s="54"/>
      <c r="L29" s="52"/>
      <c r="M29" s="2"/>
    </row>
    <row r="30" spans="1:13" x14ac:dyDescent="0.25">
      <c r="A30" s="48"/>
      <c r="B30" s="48"/>
      <c r="C30" s="4"/>
      <c r="D30" s="4"/>
      <c r="E30" s="4"/>
      <c r="F30" s="4"/>
      <c r="G30" s="49"/>
      <c r="H30" s="49"/>
      <c r="I30" s="49"/>
      <c r="J30" s="4"/>
      <c r="K30" s="54"/>
      <c r="L30" s="52"/>
      <c r="M30" s="2"/>
    </row>
    <row r="31" spans="1:13" x14ac:dyDescent="0.25">
      <c r="A31" s="2"/>
      <c r="B31" s="2"/>
      <c r="C31" s="4"/>
      <c r="D31" s="4"/>
      <c r="E31" s="4"/>
      <c r="F31" s="4"/>
      <c r="G31" s="49"/>
      <c r="H31" s="49"/>
      <c r="I31" s="49"/>
      <c r="J31" s="4"/>
      <c r="K31" s="54"/>
      <c r="L31" s="52"/>
      <c r="M31" s="2"/>
    </row>
    <row r="32" spans="1:13" x14ac:dyDescent="0.25">
      <c r="A32" s="2"/>
      <c r="B32" s="2"/>
      <c r="C32" s="4"/>
      <c r="D32" s="4"/>
      <c r="E32" s="4"/>
      <c r="F32" s="4"/>
      <c r="G32" s="4"/>
      <c r="H32" s="49"/>
      <c r="I32" s="4"/>
      <c r="J32" s="4"/>
      <c r="K32" s="54"/>
      <c r="L32" s="52"/>
      <c r="M32" s="2"/>
    </row>
    <row r="33" spans="1:13" x14ac:dyDescent="0.25">
      <c r="A33" s="2"/>
      <c r="B33" s="2"/>
      <c r="C33" s="4"/>
      <c r="D33" s="4"/>
      <c r="E33" s="4"/>
      <c r="F33" s="4"/>
      <c r="G33" s="4"/>
      <c r="H33" s="49"/>
      <c r="I33" s="4"/>
      <c r="J33" s="4"/>
      <c r="K33" s="54"/>
      <c r="L33" s="52"/>
      <c r="M33" s="2"/>
    </row>
    <row r="34" spans="1:13" x14ac:dyDescent="0.25">
      <c r="A34" s="2"/>
      <c r="B34" s="2"/>
      <c r="C34" s="4"/>
      <c r="D34" s="4"/>
      <c r="E34" s="4"/>
      <c r="F34" s="4"/>
      <c r="G34" s="4"/>
      <c r="H34" s="49"/>
      <c r="I34" s="4"/>
      <c r="J34" s="4"/>
      <c r="K34" s="54"/>
      <c r="L34" s="52"/>
      <c r="M34" s="2"/>
    </row>
    <row r="35" spans="1:13" x14ac:dyDescent="0.25">
      <c r="A35" s="2"/>
      <c r="B35" s="2"/>
      <c r="C35" s="4"/>
      <c r="D35" s="4"/>
      <c r="E35" s="4"/>
      <c r="F35" s="4"/>
      <c r="G35" s="4"/>
      <c r="H35" s="49"/>
      <c r="I35" s="4"/>
      <c r="J35" s="4"/>
      <c r="K35" s="54"/>
      <c r="L35" s="52"/>
      <c r="M35" s="2"/>
    </row>
    <row r="36" spans="1:13" x14ac:dyDescent="0.25">
      <c r="A36" s="2"/>
      <c r="B36" s="2"/>
      <c r="C36" s="4"/>
      <c r="D36" s="4"/>
      <c r="E36" s="4"/>
      <c r="F36" s="4"/>
      <c r="G36" s="4"/>
      <c r="H36" s="49"/>
      <c r="I36" s="4"/>
      <c r="J36" s="4"/>
      <c r="K36" s="54"/>
      <c r="L36" s="52"/>
      <c r="M36" s="2"/>
    </row>
    <row r="37" spans="1:13" x14ac:dyDescent="0.25">
      <c r="A37" s="2"/>
      <c r="B37" s="2"/>
      <c r="C37" s="4"/>
      <c r="D37" s="4"/>
      <c r="E37" s="4"/>
      <c r="F37" s="4"/>
      <c r="G37" s="4"/>
      <c r="H37" s="49"/>
      <c r="I37" s="4"/>
      <c r="J37" s="4"/>
      <c r="K37" s="54"/>
      <c r="L37" s="52"/>
      <c r="M37" s="2"/>
    </row>
    <row r="38" spans="1:13" x14ac:dyDescent="0.25">
      <c r="A38" s="2"/>
      <c r="B38" s="2"/>
      <c r="C38" s="4"/>
      <c r="D38" s="4"/>
      <c r="E38" s="4"/>
      <c r="F38" s="4"/>
      <c r="G38" s="4"/>
      <c r="H38" s="49"/>
      <c r="I38" s="4"/>
      <c r="J38" s="4"/>
      <c r="K38" s="54"/>
      <c r="L38" s="52"/>
      <c r="M38" s="2"/>
    </row>
    <row r="39" spans="1:13" x14ac:dyDescent="0.25">
      <c r="A39" s="2"/>
      <c r="B39" s="2"/>
      <c r="C39" s="4"/>
      <c r="D39" s="4"/>
      <c r="E39" s="4"/>
      <c r="F39" s="4"/>
      <c r="G39" s="4"/>
      <c r="H39" s="49"/>
      <c r="I39" s="4"/>
      <c r="J39" s="4"/>
      <c r="K39" s="54"/>
      <c r="L39" s="52"/>
      <c r="M39" s="2"/>
    </row>
    <row r="40" spans="1:13" x14ac:dyDescent="0.25">
      <c r="A40" s="2"/>
      <c r="B40" s="2"/>
      <c r="C40" s="4"/>
      <c r="D40" s="4"/>
      <c r="E40" s="4"/>
      <c r="F40" s="4"/>
      <c r="G40" s="4"/>
      <c r="H40" s="49"/>
      <c r="I40" s="4"/>
      <c r="J40" s="4"/>
      <c r="K40" s="54"/>
      <c r="L40" s="52"/>
      <c r="M40" s="2"/>
    </row>
    <row r="41" spans="1:13" x14ac:dyDescent="0.25">
      <c r="A41" s="2"/>
      <c r="B41" s="2"/>
      <c r="C41" s="49"/>
      <c r="D41" s="4"/>
      <c r="E41" s="4"/>
      <c r="F41" s="4"/>
      <c r="G41" s="4"/>
      <c r="H41" s="49"/>
      <c r="I41" s="4"/>
      <c r="J41" s="4"/>
      <c r="K41" s="54"/>
      <c r="L41" s="52"/>
      <c r="M41" s="2"/>
    </row>
    <row r="42" spans="1:13" ht="15.75" thickBot="1" x14ac:dyDescent="0.3">
      <c r="A42" s="2"/>
      <c r="B42" s="2"/>
      <c r="C42" s="4"/>
      <c r="D42" s="49"/>
      <c r="E42" s="4"/>
      <c r="F42" s="4"/>
      <c r="G42" s="4"/>
      <c r="H42" s="49"/>
      <c r="I42" s="4"/>
      <c r="J42" s="56"/>
      <c r="K42" s="54"/>
      <c r="L42" s="52"/>
      <c r="M42" s="2"/>
    </row>
    <row r="43" spans="1:13" ht="15.75" thickBot="1" x14ac:dyDescent="0.3">
      <c r="K43" s="50" t="s">
        <v>61</v>
      </c>
      <c r="L43" s="42">
        <f>SUM(L20:L41)</f>
        <v>40512</v>
      </c>
      <c r="M43" s="39"/>
    </row>
    <row r="46" spans="1:13" x14ac:dyDescent="0.25">
      <c r="L46" s="68"/>
    </row>
  </sheetData>
  <mergeCells count="3">
    <mergeCell ref="A18:B18"/>
    <mergeCell ref="C18:D18"/>
    <mergeCell ref="G18:I18"/>
  </mergeCells>
  <pageMargins left="0.25" right="0.25" top="0.75" bottom="0.75" header="0.3" footer="0.3"/>
  <pageSetup scale="6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7"/>
  <sheetViews>
    <sheetView zoomScale="85" zoomScaleNormal="85" workbookViewId="0">
      <selection activeCell="A20" sqref="A20:L24"/>
    </sheetView>
  </sheetViews>
  <sheetFormatPr defaultRowHeight="15" x14ac:dyDescent="0.25"/>
  <cols>
    <col min="1" max="1" width="17" customWidth="1"/>
    <col min="2" max="2" width="20.42578125" customWidth="1"/>
    <col min="3" max="3" width="18.5703125" customWidth="1"/>
    <col min="4" max="4" width="14" customWidth="1"/>
    <col min="5" max="5" width="12.140625" customWidth="1"/>
    <col min="6" max="6" width="13.5703125" customWidth="1"/>
    <col min="7" max="7" width="19.140625" customWidth="1"/>
    <col min="8" max="8" width="39.42578125" customWidth="1"/>
    <col min="9" max="9" width="24.42578125" bestFit="1" customWidth="1"/>
    <col min="10" max="10" width="14" customWidth="1"/>
    <col min="11" max="11" width="14.85546875" customWidth="1"/>
    <col min="12" max="12" width="13.5703125" customWidth="1"/>
    <col min="13" max="13" width="12.7109375" customWidth="1"/>
  </cols>
  <sheetData>
    <row r="1" spans="1:13" x14ac:dyDescent="0.25">
      <c r="A1" t="s">
        <v>37</v>
      </c>
    </row>
    <row r="7" spans="1:13" ht="23.25" x14ac:dyDescent="0.25">
      <c r="A7" s="34" t="s">
        <v>144</v>
      </c>
      <c r="B7" s="35"/>
      <c r="C7" s="34" t="s">
        <v>143</v>
      </c>
      <c r="D7" s="35"/>
      <c r="E7" s="34" t="s">
        <v>145</v>
      </c>
      <c r="F7" s="49"/>
      <c r="G7" s="73" t="s">
        <v>155</v>
      </c>
      <c r="H7" s="34" t="s">
        <v>150</v>
      </c>
      <c r="I7" s="34" t="s">
        <v>147</v>
      </c>
      <c r="J7" s="34"/>
      <c r="K7" s="55"/>
      <c r="L7" s="34"/>
      <c r="M7" s="29"/>
    </row>
    <row r="9" spans="1:13" x14ac:dyDescent="0.25">
      <c r="A9" t="s">
        <v>38</v>
      </c>
      <c r="F9" s="36" t="s">
        <v>39</v>
      </c>
      <c r="I9" s="36" t="s">
        <v>73</v>
      </c>
    </row>
    <row r="10" spans="1:13" x14ac:dyDescent="0.25">
      <c r="A10" t="s">
        <v>74</v>
      </c>
      <c r="F10" t="s">
        <v>40</v>
      </c>
      <c r="I10" t="s">
        <v>41</v>
      </c>
      <c r="J10" t="s">
        <v>42</v>
      </c>
    </row>
    <row r="11" spans="1:13" x14ac:dyDescent="0.25">
      <c r="A11" t="s">
        <v>75</v>
      </c>
      <c r="F11" t="s">
        <v>43</v>
      </c>
      <c r="I11" t="s">
        <v>44</v>
      </c>
      <c r="J11" t="s">
        <v>45</v>
      </c>
    </row>
    <row r="12" spans="1:13" x14ac:dyDescent="0.25">
      <c r="A12" t="s">
        <v>72</v>
      </c>
      <c r="F12" t="s">
        <v>46</v>
      </c>
      <c r="I12" t="s">
        <v>47</v>
      </c>
      <c r="J12" t="s">
        <v>48</v>
      </c>
    </row>
    <row r="13" spans="1:13" x14ac:dyDescent="0.25">
      <c r="F13" t="s">
        <v>49</v>
      </c>
      <c r="I13" t="s">
        <v>50</v>
      </c>
      <c r="J13" t="s">
        <v>51</v>
      </c>
    </row>
    <row r="14" spans="1:13" x14ac:dyDescent="0.25">
      <c r="F14" t="s">
        <v>52</v>
      </c>
      <c r="I14" t="s">
        <v>53</v>
      </c>
      <c r="J14" t="s">
        <v>54</v>
      </c>
    </row>
    <row r="15" spans="1:13" x14ac:dyDescent="0.25">
      <c r="F15" t="s">
        <v>55</v>
      </c>
      <c r="I15" t="s">
        <v>56</v>
      </c>
      <c r="J15" t="s">
        <v>57</v>
      </c>
    </row>
    <row r="16" spans="1:13" x14ac:dyDescent="0.25">
      <c r="F16" t="s">
        <v>58</v>
      </c>
    </row>
    <row r="18" spans="1:13" ht="45" customHeight="1" x14ac:dyDescent="0.25">
      <c r="A18" s="93" t="s">
        <v>63</v>
      </c>
      <c r="B18" s="94"/>
      <c r="C18" s="93" t="s">
        <v>64</v>
      </c>
      <c r="D18" s="94"/>
      <c r="E18" s="37" t="s">
        <v>65</v>
      </c>
      <c r="F18" s="40" t="s">
        <v>66</v>
      </c>
      <c r="G18" s="95" t="s">
        <v>67</v>
      </c>
      <c r="H18" s="96"/>
      <c r="I18" s="97"/>
      <c r="J18" s="37" t="s">
        <v>68</v>
      </c>
      <c r="K18" s="37" t="s">
        <v>69</v>
      </c>
      <c r="L18" s="37" t="s">
        <v>70</v>
      </c>
      <c r="M18" s="37" t="s">
        <v>71</v>
      </c>
    </row>
    <row r="19" spans="1:13" x14ac:dyDescent="0.25">
      <c r="A19" s="4" t="s">
        <v>59</v>
      </c>
      <c r="B19" s="4" t="s">
        <v>26</v>
      </c>
      <c r="C19" s="4" t="s">
        <v>59</v>
      </c>
      <c r="D19" s="4" t="s">
        <v>26</v>
      </c>
      <c r="E19" s="2"/>
      <c r="F19" s="4" t="s">
        <v>86</v>
      </c>
      <c r="G19" s="4" t="s">
        <v>59</v>
      </c>
      <c r="H19" s="4" t="s">
        <v>60</v>
      </c>
      <c r="I19" s="4" t="s">
        <v>26</v>
      </c>
      <c r="J19" s="5"/>
      <c r="K19" s="5"/>
      <c r="L19" s="5"/>
      <c r="M19" s="5"/>
    </row>
    <row r="20" spans="1:13" x14ac:dyDescent="0.25">
      <c r="A20" s="4" t="s">
        <v>89</v>
      </c>
      <c r="B20" s="4" t="s">
        <v>90</v>
      </c>
      <c r="C20" s="4" t="s">
        <v>83</v>
      </c>
      <c r="D20" s="4" t="s">
        <v>84</v>
      </c>
      <c r="E20" s="4" t="s">
        <v>85</v>
      </c>
      <c r="F20" s="4" t="s">
        <v>86</v>
      </c>
      <c r="G20" s="4" t="s">
        <v>87</v>
      </c>
      <c r="H20" s="49" t="s">
        <v>128</v>
      </c>
      <c r="I20" s="4" t="s">
        <v>88</v>
      </c>
      <c r="J20" s="65">
        <v>41187</v>
      </c>
      <c r="K20" s="54">
        <v>638795098</v>
      </c>
      <c r="L20" s="52">
        <v>1204</v>
      </c>
      <c r="M20" s="2"/>
    </row>
    <row r="21" spans="1:13" x14ac:dyDescent="0.25">
      <c r="A21" s="49" t="s">
        <v>89</v>
      </c>
      <c r="B21" s="49" t="s">
        <v>90</v>
      </c>
      <c r="C21" s="4" t="s">
        <v>83</v>
      </c>
      <c r="D21" s="4" t="s">
        <v>84</v>
      </c>
      <c r="E21" s="4" t="s">
        <v>85</v>
      </c>
      <c r="F21" s="4" t="s">
        <v>86</v>
      </c>
      <c r="G21" s="49" t="s">
        <v>87</v>
      </c>
      <c r="H21" s="49" t="s">
        <v>128</v>
      </c>
      <c r="I21" s="53" t="s">
        <v>88</v>
      </c>
      <c r="J21" s="65">
        <v>41190</v>
      </c>
      <c r="K21" s="54">
        <v>638796986</v>
      </c>
      <c r="L21" s="52">
        <v>8739</v>
      </c>
      <c r="M21" s="2"/>
    </row>
    <row r="22" spans="1:13" x14ac:dyDescent="0.25">
      <c r="A22" s="49" t="s">
        <v>89</v>
      </c>
      <c r="B22" s="49" t="s">
        <v>90</v>
      </c>
      <c r="C22" s="4" t="s">
        <v>83</v>
      </c>
      <c r="D22" s="4" t="s">
        <v>84</v>
      </c>
      <c r="E22" s="4" t="s">
        <v>85</v>
      </c>
      <c r="F22" s="4" t="s">
        <v>86</v>
      </c>
      <c r="G22" s="49" t="s">
        <v>87</v>
      </c>
      <c r="H22" s="49" t="s">
        <v>128</v>
      </c>
      <c r="I22" s="49" t="s">
        <v>88</v>
      </c>
      <c r="J22" s="65">
        <v>41212</v>
      </c>
      <c r="K22" s="54">
        <v>638810117</v>
      </c>
      <c r="L22" s="52">
        <v>7925</v>
      </c>
      <c r="M22" s="2"/>
    </row>
    <row r="23" spans="1:13" x14ac:dyDescent="0.25">
      <c r="A23" s="4" t="s">
        <v>79</v>
      </c>
      <c r="B23" s="4" t="s">
        <v>80</v>
      </c>
      <c r="C23" s="4" t="s">
        <v>87</v>
      </c>
      <c r="D23" s="4" t="s">
        <v>88</v>
      </c>
      <c r="E23" s="4" t="s">
        <v>85</v>
      </c>
      <c r="F23" s="4" t="s">
        <v>86</v>
      </c>
      <c r="G23" s="49" t="s">
        <v>81</v>
      </c>
      <c r="H23" s="49" t="s">
        <v>129</v>
      </c>
      <c r="I23" s="49" t="s">
        <v>82</v>
      </c>
      <c r="J23" s="65">
        <v>41213</v>
      </c>
      <c r="K23" s="54">
        <v>638874319</v>
      </c>
      <c r="L23" s="52">
        <v>7579</v>
      </c>
      <c r="M23" s="2"/>
    </row>
    <row r="24" spans="1:13" x14ac:dyDescent="0.25">
      <c r="A24" s="49" t="s">
        <v>79</v>
      </c>
      <c r="B24" s="49" t="s">
        <v>80</v>
      </c>
      <c r="C24" s="4" t="s">
        <v>87</v>
      </c>
      <c r="D24" s="4" t="s">
        <v>88</v>
      </c>
      <c r="E24" s="4" t="s">
        <v>85</v>
      </c>
      <c r="F24" s="4" t="s">
        <v>86</v>
      </c>
      <c r="G24" s="49" t="s">
        <v>81</v>
      </c>
      <c r="H24" s="49" t="s">
        <v>129</v>
      </c>
      <c r="I24" s="49" t="s">
        <v>82</v>
      </c>
      <c r="J24" s="65">
        <v>41187</v>
      </c>
      <c r="K24" s="54">
        <v>638883437</v>
      </c>
      <c r="L24" s="52">
        <v>5222</v>
      </c>
      <c r="M24" s="2"/>
    </row>
    <row r="25" spans="1:13" x14ac:dyDescent="0.25">
      <c r="A25" s="4"/>
      <c r="B25" s="4"/>
      <c r="C25" s="4"/>
      <c r="D25" s="4"/>
      <c r="E25" s="4"/>
      <c r="F25" s="4"/>
      <c r="G25" s="49"/>
      <c r="H25" s="49"/>
      <c r="I25" s="49"/>
      <c r="J25" s="56"/>
      <c r="K25" s="54"/>
      <c r="L25" s="52"/>
      <c r="M25" s="2"/>
    </row>
    <row r="26" spans="1:13" x14ac:dyDescent="0.25">
      <c r="A26" s="4"/>
      <c r="B26" s="4"/>
      <c r="C26" s="4"/>
      <c r="D26" s="4"/>
      <c r="E26" s="4"/>
      <c r="F26" s="4"/>
      <c r="G26" s="49"/>
      <c r="H26" s="49"/>
      <c r="I26" s="49"/>
      <c r="J26" s="56"/>
      <c r="K26" s="54"/>
      <c r="L26" s="52"/>
      <c r="M26" s="2"/>
    </row>
    <row r="27" spans="1:13" x14ac:dyDescent="0.25">
      <c r="A27" s="4"/>
      <c r="B27" s="4"/>
      <c r="C27" s="4"/>
      <c r="D27" s="4"/>
      <c r="E27" s="4"/>
      <c r="F27" s="4"/>
      <c r="G27" s="49"/>
      <c r="H27" s="49"/>
      <c r="I27" s="49"/>
      <c r="J27" s="56"/>
      <c r="K27" s="54"/>
      <c r="L27" s="52"/>
      <c r="M27" s="2"/>
    </row>
    <row r="28" spans="1:13" x14ac:dyDescent="0.25">
      <c r="A28" s="4"/>
      <c r="B28" s="4"/>
      <c r="C28" s="4"/>
      <c r="D28" s="4"/>
      <c r="E28" s="4"/>
      <c r="F28" s="4"/>
      <c r="G28" s="49"/>
      <c r="H28" s="49"/>
      <c r="I28" s="49"/>
      <c r="J28" s="56"/>
      <c r="K28" s="54"/>
      <c r="L28" s="52"/>
      <c r="M28" s="2"/>
    </row>
    <row r="29" spans="1:13" x14ac:dyDescent="0.25">
      <c r="A29" s="4"/>
      <c r="B29" s="4"/>
      <c r="C29" s="4"/>
      <c r="D29" s="4"/>
      <c r="E29" s="4"/>
      <c r="F29" s="4"/>
      <c r="G29" s="49"/>
      <c r="H29" s="49"/>
      <c r="I29" s="49"/>
      <c r="J29" s="56"/>
      <c r="K29" s="54"/>
      <c r="L29" s="52"/>
      <c r="M29" s="2"/>
    </row>
    <row r="30" spans="1:13" x14ac:dyDescent="0.25">
      <c r="A30" s="4"/>
      <c r="B30" s="4"/>
      <c r="C30" s="4"/>
      <c r="D30" s="4"/>
      <c r="E30" s="4"/>
      <c r="F30" s="4"/>
      <c r="G30" s="49"/>
      <c r="H30" s="49"/>
      <c r="I30" s="49"/>
      <c r="J30" s="56"/>
      <c r="K30" s="54"/>
      <c r="L30" s="52"/>
      <c r="M30" s="2"/>
    </row>
    <row r="31" spans="1:13" x14ac:dyDescent="0.25">
      <c r="A31" s="4"/>
      <c r="B31" s="4"/>
      <c r="C31" s="4"/>
      <c r="D31" s="4"/>
      <c r="E31" s="4"/>
      <c r="F31" s="4"/>
      <c r="G31" s="49"/>
      <c r="H31" s="49"/>
      <c r="I31" s="49"/>
      <c r="J31" s="56"/>
      <c r="K31" s="54"/>
      <c r="L31" s="52"/>
      <c r="M31" s="2"/>
    </row>
    <row r="32" spans="1:13" x14ac:dyDescent="0.25">
      <c r="A32" s="4"/>
      <c r="B32" s="4"/>
      <c r="C32" s="4"/>
      <c r="D32" s="4"/>
      <c r="E32" s="4"/>
      <c r="F32" s="4"/>
      <c r="G32" s="4"/>
      <c r="H32" s="49"/>
      <c r="I32" s="4"/>
      <c r="J32" s="56"/>
      <c r="K32" s="54"/>
      <c r="L32" s="52"/>
      <c r="M32" s="2"/>
    </row>
    <row r="33" spans="1:13" x14ac:dyDescent="0.25">
      <c r="A33" s="4"/>
      <c r="B33" s="4"/>
      <c r="C33" s="4"/>
      <c r="D33" s="4"/>
      <c r="E33" s="4"/>
      <c r="F33" s="4"/>
      <c r="G33" s="4"/>
      <c r="H33" s="49"/>
      <c r="I33" s="4"/>
      <c r="J33" s="56"/>
      <c r="K33" s="54"/>
      <c r="L33" s="52"/>
      <c r="M33" s="2"/>
    </row>
    <row r="34" spans="1:13" x14ac:dyDescent="0.25">
      <c r="A34" s="2"/>
      <c r="B34" s="2"/>
      <c r="C34" s="4"/>
      <c r="D34" s="4"/>
      <c r="E34" s="4"/>
      <c r="F34" s="4"/>
      <c r="G34" s="4"/>
      <c r="H34" s="49"/>
      <c r="I34" s="4"/>
      <c r="J34" s="56"/>
      <c r="K34" s="54"/>
      <c r="L34" s="52"/>
      <c r="M34" s="2"/>
    </row>
    <row r="35" spans="1:13" x14ac:dyDescent="0.25">
      <c r="A35" s="2"/>
      <c r="B35" s="2"/>
      <c r="C35" s="4"/>
      <c r="D35" s="4"/>
      <c r="E35" s="4"/>
      <c r="F35" s="4"/>
      <c r="G35" s="4"/>
      <c r="H35" s="49"/>
      <c r="I35" s="4"/>
      <c r="J35" s="56"/>
      <c r="K35" s="54"/>
      <c r="L35" s="52"/>
      <c r="M35" s="2"/>
    </row>
    <row r="36" spans="1:13" x14ac:dyDescent="0.25">
      <c r="A36" s="2"/>
      <c r="B36" s="2"/>
      <c r="C36" s="4"/>
      <c r="D36" s="4"/>
      <c r="E36" s="4"/>
      <c r="F36" s="4"/>
      <c r="G36" s="4"/>
      <c r="H36" s="49"/>
      <c r="I36" s="4"/>
      <c r="J36" s="56"/>
      <c r="K36" s="54"/>
      <c r="L36" s="52"/>
      <c r="M36" s="2"/>
    </row>
    <row r="37" spans="1:13" x14ac:dyDescent="0.25">
      <c r="A37" s="2"/>
      <c r="B37" s="2"/>
      <c r="C37" s="4"/>
      <c r="D37" s="4"/>
      <c r="E37" s="4"/>
      <c r="F37" s="4"/>
      <c r="G37" s="4"/>
      <c r="H37" s="49"/>
      <c r="I37" s="4"/>
      <c r="J37" s="56"/>
      <c r="K37" s="54"/>
      <c r="L37" s="52"/>
      <c r="M37" s="2"/>
    </row>
    <row r="38" spans="1:13" x14ac:dyDescent="0.25">
      <c r="A38" s="2"/>
      <c r="B38" s="2"/>
      <c r="C38" s="4"/>
      <c r="D38" s="4"/>
      <c r="E38" s="4"/>
      <c r="F38" s="4"/>
      <c r="G38" s="4"/>
      <c r="H38" s="49"/>
      <c r="I38" s="4"/>
      <c r="J38" s="56"/>
      <c r="K38" s="54"/>
      <c r="L38" s="52"/>
      <c r="M38" s="2"/>
    </row>
    <row r="39" spans="1:13" x14ac:dyDescent="0.25">
      <c r="A39" s="2"/>
      <c r="B39" s="2"/>
      <c r="C39" s="4"/>
      <c r="D39" s="4"/>
      <c r="E39" s="4"/>
      <c r="F39" s="4"/>
      <c r="G39" s="4"/>
      <c r="H39" s="49"/>
      <c r="I39" s="4"/>
      <c r="J39" s="56"/>
      <c r="K39" s="54"/>
      <c r="L39" s="52"/>
      <c r="M39" s="2"/>
    </row>
    <row r="40" spans="1:13" x14ac:dyDescent="0.25">
      <c r="A40" s="2"/>
      <c r="B40" s="2"/>
      <c r="C40" s="4"/>
      <c r="D40" s="4"/>
      <c r="E40" s="4"/>
      <c r="F40" s="4"/>
      <c r="G40" s="4"/>
      <c r="H40" s="49"/>
      <c r="I40" s="4"/>
      <c r="J40" s="56"/>
      <c r="K40" s="54"/>
      <c r="L40" s="52"/>
      <c r="M40" s="2"/>
    </row>
    <row r="41" spans="1:13" x14ac:dyDescent="0.25">
      <c r="A41" s="2"/>
      <c r="B41" s="2"/>
      <c r="C41" s="4"/>
      <c r="D41" s="4"/>
      <c r="E41" s="4"/>
      <c r="F41" s="4"/>
      <c r="G41" s="4"/>
      <c r="H41" s="49"/>
      <c r="I41" s="4"/>
      <c r="J41" s="56"/>
      <c r="K41" s="54"/>
      <c r="L41" s="52"/>
      <c r="M41" s="2"/>
    </row>
    <row r="42" spans="1:13" ht="15.75" thickBot="1" x14ac:dyDescent="0.3">
      <c r="A42" s="2"/>
      <c r="B42" s="2"/>
      <c r="C42" s="4"/>
      <c r="D42" s="4"/>
      <c r="E42" s="4"/>
      <c r="F42" s="4"/>
      <c r="G42" s="4"/>
      <c r="H42" s="49"/>
      <c r="I42" s="4"/>
      <c r="J42" s="56"/>
      <c r="K42" s="54"/>
      <c r="L42" s="52"/>
      <c r="M42" s="2"/>
    </row>
    <row r="43" spans="1:13" ht="15.75" thickBot="1" x14ac:dyDescent="0.3">
      <c r="I43" s="41"/>
      <c r="K43" s="38" t="s">
        <v>61</v>
      </c>
      <c r="L43" s="42">
        <f>SUM(L20:L42)</f>
        <v>30669</v>
      </c>
      <c r="M43" s="39"/>
    </row>
    <row r="47" spans="1:13" x14ac:dyDescent="0.25">
      <c r="L47" s="69"/>
    </row>
  </sheetData>
  <mergeCells count="3">
    <mergeCell ref="A18:B18"/>
    <mergeCell ref="C18:D18"/>
    <mergeCell ref="G18:I18"/>
  </mergeCells>
  <pageMargins left="0.25" right="0.25" top="0.75" bottom="0.75" header="0.3" footer="0.3"/>
  <pageSetup scale="6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6"/>
  <sheetViews>
    <sheetView topLeftCell="B1" zoomScale="85" zoomScaleNormal="85" workbookViewId="0">
      <selection activeCell="A20" sqref="A20:L24"/>
    </sheetView>
  </sheetViews>
  <sheetFormatPr defaultRowHeight="15" x14ac:dyDescent="0.25"/>
  <cols>
    <col min="1" max="1" width="19.42578125" customWidth="1"/>
    <col min="2" max="2" width="25.140625" customWidth="1"/>
    <col min="3" max="3" width="15.7109375" customWidth="1"/>
    <col min="4" max="4" width="14" customWidth="1"/>
    <col min="5" max="5" width="12.140625" customWidth="1"/>
    <col min="6" max="6" width="13.5703125" customWidth="1"/>
    <col min="7" max="7" width="17.5703125" customWidth="1"/>
    <col min="8" max="8" width="39.28515625" customWidth="1"/>
    <col min="9" max="9" width="24.42578125" bestFit="1" customWidth="1"/>
    <col min="10" max="10" width="14" customWidth="1"/>
    <col min="11" max="11" width="14.85546875" customWidth="1"/>
    <col min="12" max="12" width="13.5703125" customWidth="1"/>
    <col min="13" max="13" width="12.7109375" customWidth="1"/>
  </cols>
  <sheetData>
    <row r="1" spans="1:13" x14ac:dyDescent="0.25">
      <c r="A1" t="s">
        <v>37</v>
      </c>
    </row>
    <row r="7" spans="1:13" ht="23.25" x14ac:dyDescent="0.25">
      <c r="A7" s="34" t="s">
        <v>144</v>
      </c>
      <c r="B7" s="35"/>
      <c r="C7" s="34" t="s">
        <v>143</v>
      </c>
      <c r="D7" s="35"/>
      <c r="E7" s="34" t="s">
        <v>145</v>
      </c>
      <c r="F7" s="49"/>
      <c r="G7" s="74" t="s">
        <v>155</v>
      </c>
      <c r="H7" s="34" t="s">
        <v>148</v>
      </c>
      <c r="I7" s="34" t="s">
        <v>147</v>
      </c>
      <c r="J7" s="34"/>
      <c r="K7" s="55"/>
      <c r="L7" s="34"/>
      <c r="M7" s="29"/>
    </row>
    <row r="9" spans="1:13" x14ac:dyDescent="0.25">
      <c r="A9" t="s">
        <v>38</v>
      </c>
      <c r="F9" s="36" t="s">
        <v>39</v>
      </c>
      <c r="I9" s="36" t="s">
        <v>73</v>
      </c>
    </row>
    <row r="10" spans="1:13" x14ac:dyDescent="0.25">
      <c r="A10" t="s">
        <v>74</v>
      </c>
      <c r="F10" t="s">
        <v>40</v>
      </c>
      <c r="I10" t="s">
        <v>41</v>
      </c>
      <c r="J10" t="s">
        <v>42</v>
      </c>
    </row>
    <row r="11" spans="1:13" x14ac:dyDescent="0.25">
      <c r="A11" t="s">
        <v>75</v>
      </c>
      <c r="F11" t="s">
        <v>43</v>
      </c>
      <c r="I11" t="s">
        <v>44</v>
      </c>
      <c r="J11" t="s">
        <v>45</v>
      </c>
    </row>
    <row r="12" spans="1:13" x14ac:dyDescent="0.25">
      <c r="A12" t="s">
        <v>72</v>
      </c>
      <c r="F12" t="s">
        <v>46</v>
      </c>
      <c r="I12" t="s">
        <v>47</v>
      </c>
      <c r="J12" t="s">
        <v>48</v>
      </c>
    </row>
    <row r="13" spans="1:13" x14ac:dyDescent="0.25">
      <c r="F13" t="s">
        <v>49</v>
      </c>
      <c r="I13" t="s">
        <v>50</v>
      </c>
      <c r="J13" t="s">
        <v>51</v>
      </c>
    </row>
    <row r="14" spans="1:13" x14ac:dyDescent="0.25">
      <c r="F14" t="s">
        <v>52</v>
      </c>
      <c r="I14" t="s">
        <v>53</v>
      </c>
      <c r="J14" t="s">
        <v>54</v>
      </c>
    </row>
    <row r="15" spans="1:13" x14ac:dyDescent="0.25">
      <c r="F15" t="s">
        <v>55</v>
      </c>
      <c r="I15" t="s">
        <v>56</v>
      </c>
      <c r="J15" t="s">
        <v>57</v>
      </c>
    </row>
    <row r="16" spans="1:13" x14ac:dyDescent="0.25">
      <c r="F16" t="s">
        <v>58</v>
      </c>
    </row>
    <row r="18" spans="1:13" ht="45" customHeight="1" x14ac:dyDescent="0.25">
      <c r="A18" s="93" t="s">
        <v>63</v>
      </c>
      <c r="B18" s="94"/>
      <c r="C18" s="93" t="s">
        <v>64</v>
      </c>
      <c r="D18" s="94"/>
      <c r="E18" s="37" t="s">
        <v>65</v>
      </c>
      <c r="F18" s="40" t="s">
        <v>66</v>
      </c>
      <c r="G18" s="95" t="s">
        <v>67</v>
      </c>
      <c r="H18" s="96"/>
      <c r="I18" s="97"/>
      <c r="J18" s="37" t="s">
        <v>68</v>
      </c>
      <c r="K18" s="37" t="s">
        <v>69</v>
      </c>
      <c r="L18" s="37" t="s">
        <v>70</v>
      </c>
      <c r="M18" s="37" t="s">
        <v>71</v>
      </c>
    </row>
    <row r="19" spans="1:13" x14ac:dyDescent="0.25">
      <c r="A19" s="4" t="s">
        <v>59</v>
      </c>
      <c r="B19" s="4" t="s">
        <v>26</v>
      </c>
      <c r="C19" s="4" t="s">
        <v>59</v>
      </c>
      <c r="D19" s="4" t="s">
        <v>26</v>
      </c>
      <c r="E19" s="2"/>
      <c r="F19" s="2"/>
      <c r="G19" s="4" t="s">
        <v>59</v>
      </c>
      <c r="H19" s="4" t="s">
        <v>60</v>
      </c>
      <c r="I19" s="4" t="s">
        <v>26</v>
      </c>
      <c r="J19" s="5"/>
      <c r="K19" s="5"/>
      <c r="L19" s="5"/>
      <c r="M19" s="5"/>
    </row>
    <row r="20" spans="1:13" x14ac:dyDescent="0.25">
      <c r="A20" s="4" t="s">
        <v>79</v>
      </c>
      <c r="B20" s="4" t="s">
        <v>80</v>
      </c>
      <c r="C20" s="4" t="s">
        <v>83</v>
      </c>
      <c r="D20" s="4" t="s">
        <v>84</v>
      </c>
      <c r="E20" s="4" t="s">
        <v>5</v>
      </c>
      <c r="F20" s="4" t="s">
        <v>86</v>
      </c>
      <c r="G20" s="4" t="s">
        <v>81</v>
      </c>
      <c r="H20" s="4" t="s">
        <v>118</v>
      </c>
      <c r="I20" s="4" t="s">
        <v>82</v>
      </c>
      <c r="J20" s="65">
        <v>41187</v>
      </c>
      <c r="K20" s="54">
        <v>638770015</v>
      </c>
      <c r="L20" s="52">
        <v>5436</v>
      </c>
      <c r="M20" s="2"/>
    </row>
    <row r="21" spans="1:13" x14ac:dyDescent="0.25">
      <c r="A21" s="49" t="s">
        <v>79</v>
      </c>
      <c r="B21" s="49" t="s">
        <v>80</v>
      </c>
      <c r="C21" s="4" t="s">
        <v>83</v>
      </c>
      <c r="D21" s="4" t="s">
        <v>84</v>
      </c>
      <c r="E21" s="4" t="s">
        <v>5</v>
      </c>
      <c r="F21" s="4" t="s">
        <v>86</v>
      </c>
      <c r="G21" s="4" t="s">
        <v>81</v>
      </c>
      <c r="H21" s="49" t="s">
        <v>118</v>
      </c>
      <c r="I21" s="4" t="s">
        <v>82</v>
      </c>
      <c r="J21" s="65">
        <v>41190</v>
      </c>
      <c r="K21" s="54">
        <v>638773417</v>
      </c>
      <c r="L21" s="52">
        <v>6548</v>
      </c>
      <c r="M21" s="2"/>
    </row>
    <row r="22" spans="1:13" x14ac:dyDescent="0.25">
      <c r="A22" s="49" t="s">
        <v>79</v>
      </c>
      <c r="B22" s="49" t="s">
        <v>80</v>
      </c>
      <c r="C22" s="4" t="s">
        <v>83</v>
      </c>
      <c r="D22" s="4" t="s">
        <v>84</v>
      </c>
      <c r="E22" s="4" t="s">
        <v>5</v>
      </c>
      <c r="F22" s="4" t="s">
        <v>86</v>
      </c>
      <c r="G22" s="4" t="s">
        <v>81</v>
      </c>
      <c r="H22" s="49" t="s">
        <v>118</v>
      </c>
      <c r="I22" s="4" t="s">
        <v>82</v>
      </c>
      <c r="J22" s="65">
        <v>41212</v>
      </c>
      <c r="K22" s="54">
        <v>638783602</v>
      </c>
      <c r="L22" s="52">
        <v>7469</v>
      </c>
      <c r="M22" s="2"/>
    </row>
    <row r="23" spans="1:13" x14ac:dyDescent="0.25">
      <c r="A23" s="49" t="s">
        <v>79</v>
      </c>
      <c r="B23" s="49" t="s">
        <v>80</v>
      </c>
      <c r="C23" s="4" t="s">
        <v>87</v>
      </c>
      <c r="D23" s="4" t="s">
        <v>88</v>
      </c>
      <c r="E23" s="4" t="s">
        <v>93</v>
      </c>
      <c r="F23" s="4" t="s">
        <v>86</v>
      </c>
      <c r="G23" s="4" t="s">
        <v>89</v>
      </c>
      <c r="H23" s="49" t="s">
        <v>119</v>
      </c>
      <c r="I23" s="4" t="s">
        <v>90</v>
      </c>
      <c r="J23" s="65">
        <v>41213</v>
      </c>
      <c r="K23" s="54">
        <v>638817445</v>
      </c>
      <c r="L23" s="52">
        <v>7697</v>
      </c>
      <c r="M23" s="2"/>
    </row>
    <row r="24" spans="1:13" x14ac:dyDescent="0.25">
      <c r="A24" s="49" t="s">
        <v>79</v>
      </c>
      <c r="B24" s="49" t="s">
        <v>80</v>
      </c>
      <c r="C24" s="4" t="s">
        <v>87</v>
      </c>
      <c r="D24" s="4" t="s">
        <v>88</v>
      </c>
      <c r="E24" s="4" t="s">
        <v>93</v>
      </c>
      <c r="F24" s="4" t="s">
        <v>86</v>
      </c>
      <c r="G24" s="4" t="s">
        <v>89</v>
      </c>
      <c r="H24" s="49" t="s">
        <v>119</v>
      </c>
      <c r="I24" s="4" t="s">
        <v>90</v>
      </c>
      <c r="J24" s="65">
        <v>41187</v>
      </c>
      <c r="K24" s="54">
        <v>790410786</v>
      </c>
      <c r="L24" s="52">
        <v>8024</v>
      </c>
      <c r="M24" s="2"/>
    </row>
    <row r="25" spans="1:13" x14ac:dyDescent="0.25">
      <c r="A25" s="4"/>
      <c r="B25" s="4"/>
      <c r="C25" s="4"/>
      <c r="D25" s="4"/>
      <c r="E25" s="4"/>
      <c r="F25" s="4"/>
      <c r="G25" s="4"/>
      <c r="H25" s="49"/>
      <c r="I25" s="4"/>
      <c r="J25" s="56"/>
      <c r="K25" s="54"/>
      <c r="L25" s="52"/>
      <c r="M25" s="2"/>
    </row>
    <row r="26" spans="1:13" x14ac:dyDescent="0.25">
      <c r="A26" s="4"/>
      <c r="B26" s="4"/>
      <c r="C26" s="4"/>
      <c r="D26" s="4"/>
      <c r="E26" s="4"/>
      <c r="F26" s="4"/>
      <c r="G26" s="4"/>
      <c r="H26" s="49"/>
      <c r="I26" s="4"/>
      <c r="J26" s="56"/>
      <c r="K26" s="54"/>
      <c r="L26" s="52"/>
      <c r="M26" s="2"/>
    </row>
    <row r="27" spans="1:13" x14ac:dyDescent="0.25">
      <c r="A27" s="4"/>
      <c r="B27" s="4"/>
      <c r="C27" s="4"/>
      <c r="D27" s="4"/>
      <c r="E27" s="4"/>
      <c r="F27" s="4"/>
      <c r="G27" s="4"/>
      <c r="H27" s="49"/>
      <c r="I27" s="4"/>
      <c r="J27" s="56"/>
      <c r="K27" s="54"/>
      <c r="L27" s="52"/>
      <c r="M27" s="2"/>
    </row>
    <row r="28" spans="1:13" x14ac:dyDescent="0.25">
      <c r="A28" s="4"/>
      <c r="B28" s="4"/>
      <c r="C28" s="4"/>
      <c r="D28" s="4"/>
      <c r="E28" s="4"/>
      <c r="F28" s="4"/>
      <c r="G28" s="4"/>
      <c r="H28" s="49"/>
      <c r="I28" s="4"/>
      <c r="J28" s="56"/>
      <c r="K28" s="54"/>
      <c r="L28" s="52"/>
      <c r="M28" s="2"/>
    </row>
    <row r="29" spans="1:13" x14ac:dyDescent="0.25">
      <c r="A29" s="4"/>
      <c r="B29" s="4"/>
      <c r="C29" s="4"/>
      <c r="D29" s="4"/>
      <c r="E29" s="4"/>
      <c r="F29" s="4"/>
      <c r="G29" s="4"/>
      <c r="H29" s="49"/>
      <c r="I29" s="4"/>
      <c r="J29" s="56"/>
      <c r="K29" s="54"/>
      <c r="L29" s="52"/>
      <c r="M29" s="2"/>
    </row>
    <row r="30" spans="1:13" x14ac:dyDescent="0.25">
      <c r="A30" s="4"/>
      <c r="B30" s="4"/>
      <c r="C30" s="4"/>
      <c r="D30" s="4"/>
      <c r="E30" s="4"/>
      <c r="F30" s="4"/>
      <c r="G30" s="4"/>
      <c r="H30" s="49"/>
      <c r="I30" s="4"/>
      <c r="J30" s="56"/>
      <c r="K30" s="54"/>
      <c r="L30" s="52"/>
      <c r="M30" s="2"/>
    </row>
    <row r="31" spans="1:13" x14ac:dyDescent="0.25">
      <c r="A31" s="4"/>
      <c r="B31" s="4"/>
      <c r="C31" s="4"/>
      <c r="D31" s="4"/>
      <c r="E31" s="4"/>
      <c r="F31" s="4"/>
      <c r="G31" s="4"/>
      <c r="H31" s="49"/>
      <c r="I31" s="4"/>
      <c r="J31" s="56"/>
      <c r="K31" s="54"/>
      <c r="L31" s="52"/>
      <c r="M31" s="2"/>
    </row>
    <row r="32" spans="1:13" x14ac:dyDescent="0.25">
      <c r="A32" s="4"/>
      <c r="B32" s="4"/>
      <c r="C32" s="4"/>
      <c r="D32" s="4"/>
      <c r="E32" s="4"/>
      <c r="F32" s="4"/>
      <c r="G32" s="4"/>
      <c r="H32" s="4"/>
      <c r="I32" s="4"/>
      <c r="J32" s="56"/>
      <c r="K32" s="54"/>
      <c r="L32" s="52"/>
      <c r="M32" s="2"/>
    </row>
    <row r="33" spans="1:13" x14ac:dyDescent="0.25">
      <c r="A33" s="4"/>
      <c r="B33" s="4"/>
      <c r="C33" s="4"/>
      <c r="D33" s="4"/>
      <c r="E33" s="4"/>
      <c r="F33" s="4"/>
      <c r="G33" s="4"/>
      <c r="H33" s="4"/>
      <c r="I33" s="4"/>
      <c r="J33" s="56"/>
      <c r="K33" s="54"/>
      <c r="L33" s="52"/>
      <c r="M33" s="2"/>
    </row>
    <row r="34" spans="1:13" x14ac:dyDescent="0.25">
      <c r="A34" s="4"/>
      <c r="B34" s="4"/>
      <c r="C34" s="4"/>
      <c r="D34" s="4"/>
      <c r="E34" s="4"/>
      <c r="F34" s="4"/>
      <c r="G34" s="4"/>
      <c r="H34" s="4"/>
      <c r="I34" s="4"/>
      <c r="J34" s="56"/>
      <c r="K34" s="54"/>
      <c r="L34" s="52"/>
      <c r="M34" s="2"/>
    </row>
    <row r="35" spans="1:13" x14ac:dyDescent="0.25">
      <c r="A35" s="4"/>
      <c r="B35" s="4"/>
      <c r="C35" s="4"/>
      <c r="D35" s="4"/>
      <c r="E35" s="4"/>
      <c r="F35" s="4"/>
      <c r="G35" s="4"/>
      <c r="H35" s="4"/>
      <c r="I35" s="4"/>
      <c r="J35" s="56"/>
      <c r="K35" s="54"/>
      <c r="L35" s="52"/>
      <c r="M35" s="2"/>
    </row>
    <row r="36" spans="1:13" x14ac:dyDescent="0.25">
      <c r="A36" s="4"/>
      <c r="B36" s="4"/>
      <c r="C36" s="4"/>
      <c r="D36" s="4"/>
      <c r="E36" s="4"/>
      <c r="F36" s="4"/>
      <c r="G36" s="4"/>
      <c r="H36" s="4"/>
      <c r="I36" s="4"/>
      <c r="J36" s="56"/>
      <c r="K36" s="54"/>
      <c r="L36" s="52"/>
      <c r="M36" s="2"/>
    </row>
    <row r="37" spans="1:13" x14ac:dyDescent="0.25">
      <c r="A37" s="4"/>
      <c r="B37" s="4"/>
      <c r="C37" s="4"/>
      <c r="D37" s="4"/>
      <c r="E37" s="4"/>
      <c r="F37" s="4"/>
      <c r="G37" s="4"/>
      <c r="H37" s="4"/>
      <c r="I37" s="4"/>
      <c r="J37" s="56"/>
      <c r="K37" s="54"/>
      <c r="L37" s="52"/>
      <c r="M37" s="2"/>
    </row>
    <row r="38" spans="1:13" x14ac:dyDescent="0.25">
      <c r="A38" s="4"/>
      <c r="B38" s="4"/>
      <c r="C38" s="4"/>
      <c r="D38" s="4"/>
      <c r="E38" s="4"/>
      <c r="F38" s="4"/>
      <c r="G38" s="4"/>
      <c r="H38" s="4"/>
      <c r="I38" s="4"/>
      <c r="J38" s="56"/>
      <c r="K38" s="54"/>
      <c r="L38" s="52"/>
      <c r="M38" s="2"/>
    </row>
    <row r="39" spans="1:13" x14ac:dyDescent="0.25">
      <c r="A39" s="4"/>
      <c r="B39" s="4"/>
      <c r="C39" s="4"/>
      <c r="D39" s="4"/>
      <c r="E39" s="4"/>
      <c r="F39" s="4"/>
      <c r="G39" s="4"/>
      <c r="H39" s="4"/>
      <c r="I39" s="4"/>
      <c r="J39" s="56"/>
      <c r="K39" s="54"/>
      <c r="L39" s="52"/>
      <c r="M39" s="2"/>
    </row>
    <row r="40" spans="1:13" x14ac:dyDescent="0.25">
      <c r="A40" s="4"/>
      <c r="B40" s="4"/>
      <c r="C40" s="4"/>
      <c r="D40" s="4"/>
      <c r="E40" s="4"/>
      <c r="F40" s="4"/>
      <c r="G40" s="4"/>
      <c r="H40" s="4"/>
      <c r="I40" s="4"/>
      <c r="J40" s="56"/>
      <c r="K40" s="54"/>
      <c r="L40" s="52"/>
      <c r="M40" s="2"/>
    </row>
    <row r="41" spans="1:13" x14ac:dyDescent="0.25">
      <c r="A41" s="4"/>
      <c r="B41" s="4"/>
      <c r="C41" s="4"/>
      <c r="D41" s="4"/>
      <c r="E41" s="4"/>
      <c r="F41" s="4"/>
      <c r="G41" s="4"/>
      <c r="H41" s="4"/>
      <c r="I41" s="4"/>
      <c r="J41" s="56"/>
      <c r="K41" s="54"/>
      <c r="L41" s="52"/>
      <c r="M41" s="2"/>
    </row>
    <row r="42" spans="1:13" ht="15.75" thickBot="1" x14ac:dyDescent="0.3">
      <c r="A42" s="4"/>
      <c r="B42" s="4"/>
      <c r="C42" s="4"/>
      <c r="D42" s="4"/>
      <c r="E42" s="4"/>
      <c r="F42" s="4"/>
      <c r="G42" s="4"/>
      <c r="H42" s="4"/>
      <c r="I42" s="4"/>
      <c r="J42" s="56"/>
      <c r="K42" s="54"/>
      <c r="L42" s="52"/>
      <c r="M42" s="2"/>
    </row>
    <row r="43" spans="1:13" ht="15.75" thickBot="1" x14ac:dyDescent="0.3">
      <c r="K43" s="38" t="s">
        <v>61</v>
      </c>
      <c r="L43" s="42">
        <f>SUM(L20:L42)</f>
        <v>35174</v>
      </c>
      <c r="M43" s="39"/>
    </row>
    <row r="44" spans="1:13" x14ac:dyDescent="0.25">
      <c r="K44" s="46"/>
    </row>
    <row r="46" spans="1:13" x14ac:dyDescent="0.25">
      <c r="L46" s="69"/>
    </row>
  </sheetData>
  <mergeCells count="3">
    <mergeCell ref="A18:B18"/>
    <mergeCell ref="C18:D18"/>
    <mergeCell ref="G18:I18"/>
  </mergeCells>
  <pageMargins left="0.25" right="0.25" top="0.75" bottom="0.75" header="0.3" footer="0.3"/>
  <pageSetup scale="6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6"/>
  <sheetViews>
    <sheetView zoomScale="85" zoomScaleNormal="85" workbookViewId="0">
      <selection activeCell="A20" sqref="A20:L24"/>
    </sheetView>
  </sheetViews>
  <sheetFormatPr defaultRowHeight="15" x14ac:dyDescent="0.25"/>
  <cols>
    <col min="1" max="1" width="15.5703125" customWidth="1"/>
    <col min="2" max="2" width="15.7109375" customWidth="1"/>
    <col min="3" max="3" width="22.5703125" customWidth="1"/>
    <col min="4" max="4" width="14" customWidth="1"/>
    <col min="5" max="5" width="12.140625" customWidth="1"/>
    <col min="6" max="6" width="13.5703125" customWidth="1"/>
    <col min="7" max="7" width="19.28515625" customWidth="1"/>
    <col min="8" max="8" width="38.5703125" customWidth="1"/>
    <col min="9" max="9" width="24.42578125" bestFit="1" customWidth="1"/>
    <col min="10" max="10" width="14" customWidth="1"/>
    <col min="11" max="11" width="14.85546875" customWidth="1"/>
    <col min="12" max="12" width="13.5703125" customWidth="1"/>
    <col min="13" max="13" width="12.7109375" customWidth="1"/>
  </cols>
  <sheetData>
    <row r="1" spans="1:13" x14ac:dyDescent="0.25">
      <c r="A1" t="s">
        <v>37</v>
      </c>
    </row>
    <row r="7" spans="1:13" ht="23.25" x14ac:dyDescent="0.25">
      <c r="A7" s="34" t="s">
        <v>144</v>
      </c>
      <c r="B7" s="35"/>
      <c r="C7" s="34" t="s">
        <v>143</v>
      </c>
      <c r="D7" s="35"/>
      <c r="E7" s="34" t="s">
        <v>145</v>
      </c>
      <c r="F7" s="49"/>
      <c r="G7" s="75" t="s">
        <v>155</v>
      </c>
      <c r="H7" s="34" t="s">
        <v>146</v>
      </c>
      <c r="I7" s="34" t="s">
        <v>153</v>
      </c>
      <c r="J7" s="34"/>
      <c r="K7" s="67"/>
      <c r="L7" s="34"/>
      <c r="M7" s="29"/>
    </row>
    <row r="9" spans="1:13" x14ac:dyDescent="0.25">
      <c r="A9" t="s">
        <v>38</v>
      </c>
      <c r="F9" s="36" t="s">
        <v>39</v>
      </c>
      <c r="I9" s="36" t="s">
        <v>73</v>
      </c>
    </row>
    <row r="10" spans="1:13" x14ac:dyDescent="0.25">
      <c r="A10" t="s">
        <v>74</v>
      </c>
      <c r="F10" t="s">
        <v>40</v>
      </c>
      <c r="I10" t="s">
        <v>41</v>
      </c>
      <c r="J10" t="s">
        <v>42</v>
      </c>
    </row>
    <row r="11" spans="1:13" x14ac:dyDescent="0.25">
      <c r="A11" t="s">
        <v>75</v>
      </c>
      <c r="F11" t="s">
        <v>43</v>
      </c>
      <c r="I11" t="s">
        <v>44</v>
      </c>
      <c r="J11" t="s">
        <v>45</v>
      </c>
    </row>
    <row r="12" spans="1:13" x14ac:dyDescent="0.25">
      <c r="A12" t="s">
        <v>72</v>
      </c>
      <c r="F12" t="s">
        <v>46</v>
      </c>
      <c r="I12" t="s">
        <v>47</v>
      </c>
      <c r="J12" t="s">
        <v>48</v>
      </c>
    </row>
    <row r="13" spans="1:13" x14ac:dyDescent="0.25">
      <c r="F13" t="s">
        <v>49</v>
      </c>
      <c r="I13" t="s">
        <v>50</v>
      </c>
      <c r="J13" t="s">
        <v>51</v>
      </c>
    </row>
    <row r="14" spans="1:13" x14ac:dyDescent="0.25">
      <c r="F14" t="s">
        <v>52</v>
      </c>
      <c r="I14" t="s">
        <v>53</v>
      </c>
      <c r="J14" t="s">
        <v>54</v>
      </c>
    </row>
    <row r="15" spans="1:13" x14ac:dyDescent="0.25">
      <c r="F15" t="s">
        <v>55</v>
      </c>
      <c r="I15" t="s">
        <v>56</v>
      </c>
      <c r="J15" t="s">
        <v>57</v>
      </c>
    </row>
    <row r="16" spans="1:13" x14ac:dyDescent="0.25">
      <c r="F16" t="s">
        <v>58</v>
      </c>
    </row>
    <row r="18" spans="1:13" ht="45" customHeight="1" x14ac:dyDescent="0.25">
      <c r="A18" s="93" t="s">
        <v>63</v>
      </c>
      <c r="B18" s="94"/>
      <c r="C18" s="93" t="s">
        <v>64</v>
      </c>
      <c r="D18" s="94"/>
      <c r="E18" s="37" t="s">
        <v>65</v>
      </c>
      <c r="F18" s="40" t="s">
        <v>66</v>
      </c>
      <c r="G18" s="95" t="s">
        <v>67</v>
      </c>
      <c r="H18" s="96"/>
      <c r="I18" s="97"/>
      <c r="J18" s="37" t="s">
        <v>68</v>
      </c>
      <c r="K18" s="37" t="s">
        <v>69</v>
      </c>
      <c r="L18" s="37" t="s">
        <v>70</v>
      </c>
      <c r="M18" s="37" t="s">
        <v>71</v>
      </c>
    </row>
    <row r="19" spans="1:13" x14ac:dyDescent="0.25">
      <c r="A19" s="4" t="s">
        <v>59</v>
      </c>
      <c r="B19" s="4" t="s">
        <v>26</v>
      </c>
      <c r="C19" s="4" t="s">
        <v>59</v>
      </c>
      <c r="D19" s="4" t="s">
        <v>26</v>
      </c>
      <c r="E19" s="2"/>
      <c r="F19" s="2"/>
      <c r="G19" s="4" t="s">
        <v>59</v>
      </c>
      <c r="H19" s="4" t="s">
        <v>60</v>
      </c>
      <c r="I19" s="4" t="s">
        <v>26</v>
      </c>
      <c r="J19" s="5"/>
      <c r="K19" s="5"/>
      <c r="L19" s="5"/>
      <c r="M19" s="5"/>
    </row>
    <row r="20" spans="1:13" x14ac:dyDescent="0.25">
      <c r="A20" s="4" t="s">
        <v>98</v>
      </c>
      <c r="B20" s="4" t="s">
        <v>97</v>
      </c>
      <c r="C20" s="4" t="s">
        <v>89</v>
      </c>
      <c r="D20" s="4" t="s">
        <v>90</v>
      </c>
      <c r="E20" s="4" t="s">
        <v>93</v>
      </c>
      <c r="F20" s="4" t="s">
        <v>99</v>
      </c>
      <c r="G20" s="4" t="s">
        <v>95</v>
      </c>
      <c r="H20" s="4" t="s">
        <v>91</v>
      </c>
      <c r="I20" s="4" t="s">
        <v>96</v>
      </c>
      <c r="J20" s="65">
        <v>41187</v>
      </c>
      <c r="K20" s="54">
        <v>638806780</v>
      </c>
      <c r="L20" s="52">
        <v>7068</v>
      </c>
      <c r="M20" s="2"/>
    </row>
    <row r="21" spans="1:13" x14ac:dyDescent="0.25">
      <c r="A21" s="49" t="s">
        <v>98</v>
      </c>
      <c r="B21" s="49" t="s">
        <v>97</v>
      </c>
      <c r="C21" s="49" t="s">
        <v>89</v>
      </c>
      <c r="D21" s="4" t="s">
        <v>90</v>
      </c>
      <c r="E21" s="4" t="s">
        <v>93</v>
      </c>
      <c r="F21" s="4" t="s">
        <v>99</v>
      </c>
      <c r="G21" s="4" t="s">
        <v>95</v>
      </c>
      <c r="H21" s="4" t="s">
        <v>91</v>
      </c>
      <c r="I21" s="4" t="s">
        <v>96</v>
      </c>
      <c r="J21" s="65">
        <v>41190</v>
      </c>
      <c r="K21" s="54">
        <v>638807854</v>
      </c>
      <c r="L21" s="52">
        <v>8530</v>
      </c>
      <c r="M21" s="2"/>
    </row>
    <row r="22" spans="1:13" x14ac:dyDescent="0.25">
      <c r="A22" s="49" t="s">
        <v>98</v>
      </c>
      <c r="B22" s="49" t="s">
        <v>97</v>
      </c>
      <c r="C22" s="49" t="s">
        <v>89</v>
      </c>
      <c r="D22" s="4" t="s">
        <v>90</v>
      </c>
      <c r="E22" s="4" t="s">
        <v>93</v>
      </c>
      <c r="F22" s="4" t="s">
        <v>99</v>
      </c>
      <c r="G22" s="4" t="s">
        <v>95</v>
      </c>
      <c r="H22" s="4" t="s">
        <v>91</v>
      </c>
      <c r="I22" s="4" t="s">
        <v>96</v>
      </c>
      <c r="J22" s="65">
        <v>41212</v>
      </c>
      <c r="K22" s="54">
        <v>638808317</v>
      </c>
      <c r="L22" s="52">
        <v>4517</v>
      </c>
      <c r="M22" s="2"/>
    </row>
    <row r="23" spans="1:13" x14ac:dyDescent="0.25">
      <c r="A23" s="49" t="s">
        <v>98</v>
      </c>
      <c r="B23" s="49" t="s">
        <v>97</v>
      </c>
      <c r="C23" s="49" t="s">
        <v>83</v>
      </c>
      <c r="D23" s="4" t="s">
        <v>84</v>
      </c>
      <c r="E23" s="4" t="s">
        <v>93</v>
      </c>
      <c r="F23" s="4" t="s">
        <v>99</v>
      </c>
      <c r="G23" s="4" t="s">
        <v>79</v>
      </c>
      <c r="H23" s="4" t="s">
        <v>92</v>
      </c>
      <c r="I23" s="4" t="s">
        <v>80</v>
      </c>
      <c r="J23" s="65">
        <v>41213</v>
      </c>
      <c r="K23" s="54">
        <v>638771511</v>
      </c>
      <c r="L23" s="52">
        <v>5517</v>
      </c>
      <c r="M23" s="2"/>
    </row>
    <row r="24" spans="1:13" x14ac:dyDescent="0.25">
      <c r="A24" s="49" t="s">
        <v>98</v>
      </c>
      <c r="B24" s="49" t="s">
        <v>97</v>
      </c>
      <c r="C24" s="49" t="s">
        <v>83</v>
      </c>
      <c r="D24" s="4" t="s">
        <v>84</v>
      </c>
      <c r="E24" s="4" t="s">
        <v>93</v>
      </c>
      <c r="F24" s="4" t="s">
        <v>99</v>
      </c>
      <c r="G24" s="4" t="s">
        <v>79</v>
      </c>
      <c r="H24" s="4" t="s">
        <v>92</v>
      </c>
      <c r="I24" s="4" t="s">
        <v>80</v>
      </c>
      <c r="J24" s="65">
        <v>41187</v>
      </c>
      <c r="K24" s="54">
        <v>638771512</v>
      </c>
      <c r="L24" s="52">
        <v>3008</v>
      </c>
      <c r="M24" s="2"/>
    </row>
    <row r="25" spans="1:13" x14ac:dyDescent="0.25">
      <c r="A25" s="4"/>
      <c r="B25" s="4"/>
      <c r="C25" s="49"/>
      <c r="D25" s="4"/>
      <c r="E25" s="4"/>
      <c r="F25" s="4"/>
      <c r="G25" s="4"/>
      <c r="H25" s="4"/>
      <c r="I25" s="4"/>
      <c r="J25" s="56"/>
      <c r="K25" s="54"/>
      <c r="L25" s="52"/>
      <c r="M25" s="2"/>
    </row>
    <row r="26" spans="1:13" x14ac:dyDescent="0.25">
      <c r="A26" s="4"/>
      <c r="B26" s="4"/>
      <c r="C26" s="49"/>
      <c r="D26" s="4"/>
      <c r="E26" s="4"/>
      <c r="F26" s="4"/>
      <c r="G26" s="4"/>
      <c r="H26" s="4"/>
      <c r="I26" s="4"/>
      <c r="J26" s="56"/>
      <c r="K26" s="54"/>
      <c r="L26" s="52"/>
      <c r="M26" s="2"/>
    </row>
    <row r="27" spans="1:13" x14ac:dyDescent="0.25">
      <c r="A27" s="4"/>
      <c r="B27" s="4"/>
      <c r="C27" s="49"/>
      <c r="D27" s="4"/>
      <c r="E27" s="4"/>
      <c r="F27" s="4"/>
      <c r="G27" s="4"/>
      <c r="H27" s="4"/>
      <c r="I27" s="4"/>
      <c r="J27" s="56"/>
      <c r="K27" s="54"/>
      <c r="L27" s="52"/>
      <c r="M27" s="2"/>
    </row>
    <row r="28" spans="1:13" x14ac:dyDescent="0.25">
      <c r="A28" s="4"/>
      <c r="B28" s="4"/>
      <c r="C28" s="49"/>
      <c r="D28" s="4"/>
      <c r="E28" s="4"/>
      <c r="F28" s="4"/>
      <c r="G28" s="4"/>
      <c r="H28" s="4"/>
      <c r="I28" s="4"/>
      <c r="J28" s="56"/>
      <c r="K28" s="54"/>
      <c r="L28" s="52"/>
      <c r="M28" s="2"/>
    </row>
    <row r="29" spans="1:13" x14ac:dyDescent="0.25">
      <c r="A29" s="49"/>
      <c r="B29" s="49"/>
      <c r="C29" s="49"/>
      <c r="D29" s="4"/>
      <c r="E29" s="4"/>
      <c r="F29" s="4"/>
      <c r="G29" s="4"/>
      <c r="H29" s="4"/>
      <c r="I29" s="4"/>
      <c r="J29" s="56"/>
      <c r="K29" s="54"/>
      <c r="L29" s="52"/>
      <c r="M29" s="2"/>
    </row>
    <row r="30" spans="1:13" x14ac:dyDescent="0.25">
      <c r="A30" s="49"/>
      <c r="B30" s="49"/>
      <c r="C30" s="4"/>
      <c r="D30" s="4"/>
      <c r="E30" s="4"/>
      <c r="F30" s="4"/>
      <c r="G30" s="4"/>
      <c r="H30" s="4"/>
      <c r="I30" s="4"/>
      <c r="J30" s="56"/>
      <c r="K30" s="54"/>
      <c r="L30" s="52"/>
      <c r="M30" s="2"/>
    </row>
    <row r="31" spans="1:13" x14ac:dyDescent="0.25">
      <c r="A31" s="4"/>
      <c r="B31" s="4"/>
      <c r="C31" s="4"/>
      <c r="D31" s="4"/>
      <c r="E31" s="4"/>
      <c r="F31" s="4"/>
      <c r="G31" s="4"/>
      <c r="H31" s="4"/>
      <c r="I31" s="4"/>
      <c r="J31" s="56"/>
      <c r="K31" s="54"/>
      <c r="L31" s="52"/>
      <c r="M31" s="2"/>
    </row>
    <row r="32" spans="1:13" x14ac:dyDescent="0.25">
      <c r="A32" s="4"/>
      <c r="B32" s="4"/>
      <c r="C32" s="4"/>
      <c r="D32" s="4"/>
      <c r="E32" s="4"/>
      <c r="F32" s="4"/>
      <c r="G32" s="4"/>
      <c r="H32" s="4"/>
      <c r="I32" s="4"/>
      <c r="J32" s="56"/>
      <c r="K32" s="54"/>
      <c r="L32" s="52"/>
      <c r="M32" s="2"/>
    </row>
    <row r="33" spans="1:13" x14ac:dyDescent="0.25">
      <c r="A33" s="4"/>
      <c r="B33" s="4"/>
      <c r="C33" s="4"/>
      <c r="D33" s="4"/>
      <c r="E33" s="4"/>
      <c r="F33" s="4"/>
      <c r="G33" s="49"/>
      <c r="H33" s="4"/>
      <c r="I33" s="53"/>
      <c r="J33" s="56"/>
      <c r="K33" s="54"/>
      <c r="L33" s="52"/>
      <c r="M33" s="2"/>
    </row>
    <row r="34" spans="1:13" x14ac:dyDescent="0.25">
      <c r="A34" s="4"/>
      <c r="B34" s="4"/>
      <c r="C34" s="4"/>
      <c r="D34" s="4"/>
      <c r="E34" s="4"/>
      <c r="F34" s="4"/>
      <c r="G34" s="49"/>
      <c r="H34" s="4"/>
      <c r="I34" s="49"/>
      <c r="J34" s="56"/>
      <c r="K34" s="54"/>
      <c r="L34" s="52"/>
      <c r="M34" s="2"/>
    </row>
    <row r="35" spans="1:13" x14ac:dyDescent="0.25">
      <c r="A35" s="4"/>
      <c r="B35" s="4"/>
      <c r="C35" s="4"/>
      <c r="D35" s="4"/>
      <c r="E35" s="4"/>
      <c r="F35" s="4"/>
      <c r="G35" s="49"/>
      <c r="H35" s="4"/>
      <c r="I35" s="49"/>
      <c r="J35" s="56"/>
      <c r="K35" s="54"/>
      <c r="L35" s="52"/>
      <c r="M35" s="2"/>
    </row>
    <row r="36" spans="1:13" x14ac:dyDescent="0.25">
      <c r="A36" s="4"/>
      <c r="B36" s="4"/>
      <c r="C36" s="4"/>
      <c r="D36" s="4"/>
      <c r="E36" s="4"/>
      <c r="F36" s="4"/>
      <c r="G36" s="49"/>
      <c r="H36" s="4"/>
      <c r="I36" s="49"/>
      <c r="J36" s="56"/>
      <c r="K36" s="54"/>
      <c r="L36" s="52"/>
      <c r="M36" s="2"/>
    </row>
    <row r="37" spans="1:13" x14ac:dyDescent="0.25">
      <c r="A37" s="4"/>
      <c r="B37" s="4"/>
      <c r="C37" s="4"/>
      <c r="D37" s="4"/>
      <c r="E37" s="4"/>
      <c r="F37" s="4"/>
      <c r="G37" s="49"/>
      <c r="H37" s="4"/>
      <c r="I37" s="49"/>
      <c r="J37" s="56"/>
      <c r="K37" s="54"/>
      <c r="L37" s="52"/>
      <c r="M37" s="2"/>
    </row>
    <row r="38" spans="1:13" x14ac:dyDescent="0.25">
      <c r="A38" s="4"/>
      <c r="B38" s="4"/>
      <c r="C38" s="4"/>
      <c r="D38" s="4"/>
      <c r="E38" s="4"/>
      <c r="F38" s="4"/>
      <c r="G38" s="49"/>
      <c r="H38" s="4"/>
      <c r="I38" s="49"/>
      <c r="J38" s="56"/>
      <c r="K38" s="54"/>
      <c r="L38" s="52"/>
      <c r="M38" s="2"/>
    </row>
    <row r="39" spans="1:13" x14ac:dyDescent="0.25">
      <c r="A39" s="4"/>
      <c r="B39" s="4"/>
      <c r="C39" s="4"/>
      <c r="D39" s="4"/>
      <c r="E39" s="4"/>
      <c r="F39" s="4"/>
      <c r="G39" s="49"/>
      <c r="H39" s="4"/>
      <c r="I39" s="49"/>
      <c r="J39" s="56"/>
      <c r="K39" s="54"/>
      <c r="L39" s="52"/>
      <c r="M39" s="2"/>
    </row>
    <row r="40" spans="1:13" x14ac:dyDescent="0.25">
      <c r="A40" s="4"/>
      <c r="B40" s="4"/>
      <c r="C40" s="4"/>
      <c r="D40" s="4"/>
      <c r="E40" s="4"/>
      <c r="F40" s="4"/>
      <c r="G40" s="49"/>
      <c r="H40" s="4"/>
      <c r="I40" s="49"/>
      <c r="J40" s="56"/>
      <c r="K40" s="54"/>
      <c r="L40" s="52"/>
      <c r="M40" s="2"/>
    </row>
    <row r="41" spans="1:13" x14ac:dyDescent="0.25">
      <c r="A41" s="4"/>
      <c r="B41" s="4"/>
      <c r="C41" s="4"/>
      <c r="D41" s="4"/>
      <c r="E41" s="4"/>
      <c r="F41" s="4"/>
      <c r="G41" s="49"/>
      <c r="H41" s="4"/>
      <c r="I41" s="49"/>
      <c r="J41" s="56"/>
      <c r="K41" s="54"/>
      <c r="L41" s="52"/>
      <c r="M41" s="2"/>
    </row>
    <row r="42" spans="1:13" ht="15.75" thickBot="1" x14ac:dyDescent="0.3">
      <c r="A42" s="4"/>
      <c r="B42" s="4"/>
      <c r="C42" s="4"/>
      <c r="D42" s="4"/>
      <c r="E42" s="4"/>
      <c r="F42" s="4"/>
      <c r="G42" s="49"/>
      <c r="H42" s="4"/>
      <c r="I42" s="49"/>
      <c r="J42" s="56"/>
      <c r="K42" s="54"/>
      <c r="L42" s="52"/>
      <c r="M42" s="2"/>
    </row>
    <row r="43" spans="1:13" ht="15.75" thickBot="1" x14ac:dyDescent="0.3">
      <c r="K43" s="50" t="s">
        <v>61</v>
      </c>
      <c r="L43" s="42">
        <f>SUM( L20:L42)</f>
        <v>28640</v>
      </c>
      <c r="M43" s="39"/>
    </row>
    <row r="46" spans="1:13" x14ac:dyDescent="0.25">
      <c r="L46" s="61"/>
    </row>
  </sheetData>
  <mergeCells count="3">
    <mergeCell ref="A18:B18"/>
    <mergeCell ref="C18:D18"/>
    <mergeCell ref="G18:I18"/>
  </mergeCells>
  <pageMargins left="0.25" right="0.25" top="0.75" bottom="0.75" header="0.3" footer="0.3"/>
  <pageSetup scale="6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6"/>
  <sheetViews>
    <sheetView zoomScale="85" zoomScaleNormal="85" workbookViewId="0">
      <selection activeCell="A20" sqref="A20:L24"/>
    </sheetView>
  </sheetViews>
  <sheetFormatPr defaultRowHeight="15" x14ac:dyDescent="0.25"/>
  <cols>
    <col min="1" max="1" width="15.5703125" customWidth="1"/>
    <col min="2" max="2" width="15.7109375" customWidth="1"/>
    <col min="3" max="3" width="17.5703125" customWidth="1"/>
    <col min="4" max="4" width="14" customWidth="1"/>
    <col min="5" max="5" width="12.140625" customWidth="1"/>
    <col min="6" max="6" width="13.5703125" customWidth="1"/>
    <col min="7" max="7" width="19.28515625" customWidth="1"/>
    <col min="8" max="8" width="37.7109375" customWidth="1"/>
    <col min="9" max="9" width="24.42578125" bestFit="1" customWidth="1"/>
    <col min="10" max="10" width="14" customWidth="1"/>
    <col min="11" max="11" width="14.85546875" customWidth="1"/>
    <col min="12" max="12" width="13.5703125" customWidth="1"/>
    <col min="13" max="13" width="12.7109375" customWidth="1"/>
  </cols>
  <sheetData>
    <row r="1" spans="1:13" x14ac:dyDescent="0.25">
      <c r="A1" t="s">
        <v>37</v>
      </c>
    </row>
    <row r="7" spans="1:13" ht="23.25" x14ac:dyDescent="0.25">
      <c r="A7" s="34" t="s">
        <v>144</v>
      </c>
      <c r="B7" s="35"/>
      <c r="C7" s="34" t="s">
        <v>143</v>
      </c>
      <c r="D7" s="35"/>
      <c r="E7" s="34" t="s">
        <v>145</v>
      </c>
      <c r="F7" s="49"/>
      <c r="G7" s="76" t="s">
        <v>155</v>
      </c>
      <c r="H7" s="34" t="s">
        <v>154</v>
      </c>
      <c r="I7" s="34" t="s">
        <v>153</v>
      </c>
      <c r="J7" s="34"/>
      <c r="K7" s="55"/>
      <c r="L7" s="34"/>
      <c r="M7" s="29"/>
    </row>
    <row r="9" spans="1:13" x14ac:dyDescent="0.25">
      <c r="A9" t="s">
        <v>38</v>
      </c>
      <c r="F9" s="36" t="s">
        <v>39</v>
      </c>
      <c r="I9" s="36" t="s">
        <v>73</v>
      </c>
    </row>
    <row r="10" spans="1:13" x14ac:dyDescent="0.25">
      <c r="A10" t="s">
        <v>74</v>
      </c>
      <c r="F10" t="s">
        <v>40</v>
      </c>
      <c r="I10" t="s">
        <v>41</v>
      </c>
      <c r="J10" t="s">
        <v>42</v>
      </c>
    </row>
    <row r="11" spans="1:13" x14ac:dyDescent="0.25">
      <c r="A11" t="s">
        <v>75</v>
      </c>
      <c r="F11" t="s">
        <v>43</v>
      </c>
      <c r="I11" t="s">
        <v>44</v>
      </c>
      <c r="J11" t="s">
        <v>45</v>
      </c>
    </row>
    <row r="12" spans="1:13" x14ac:dyDescent="0.25">
      <c r="A12" t="s">
        <v>72</v>
      </c>
      <c r="F12" t="s">
        <v>46</v>
      </c>
      <c r="I12" t="s">
        <v>47</v>
      </c>
      <c r="J12" t="s">
        <v>48</v>
      </c>
    </row>
    <row r="13" spans="1:13" x14ac:dyDescent="0.25">
      <c r="F13" t="s">
        <v>49</v>
      </c>
      <c r="I13" t="s">
        <v>50</v>
      </c>
      <c r="J13" t="s">
        <v>51</v>
      </c>
    </row>
    <row r="14" spans="1:13" x14ac:dyDescent="0.25">
      <c r="F14" t="s">
        <v>52</v>
      </c>
      <c r="I14" t="s">
        <v>53</v>
      </c>
      <c r="J14" t="s">
        <v>54</v>
      </c>
    </row>
    <row r="15" spans="1:13" x14ac:dyDescent="0.25">
      <c r="F15" t="s">
        <v>55</v>
      </c>
      <c r="I15" t="s">
        <v>56</v>
      </c>
      <c r="J15" t="s">
        <v>57</v>
      </c>
    </row>
    <row r="16" spans="1:13" x14ac:dyDescent="0.25">
      <c r="F16" t="s">
        <v>58</v>
      </c>
    </row>
    <row r="18" spans="1:13" ht="45" customHeight="1" x14ac:dyDescent="0.25">
      <c r="A18" s="93" t="s">
        <v>63</v>
      </c>
      <c r="B18" s="94"/>
      <c r="C18" s="93" t="s">
        <v>64</v>
      </c>
      <c r="D18" s="94"/>
      <c r="E18" s="37" t="s">
        <v>65</v>
      </c>
      <c r="F18" s="40" t="s">
        <v>66</v>
      </c>
      <c r="G18" s="95" t="s">
        <v>67</v>
      </c>
      <c r="H18" s="96"/>
      <c r="I18" s="97"/>
      <c r="J18" s="37" t="s">
        <v>68</v>
      </c>
      <c r="K18" s="37" t="s">
        <v>69</v>
      </c>
      <c r="L18" s="37" t="s">
        <v>70</v>
      </c>
      <c r="M18" s="37" t="s">
        <v>71</v>
      </c>
    </row>
    <row r="19" spans="1:13" x14ac:dyDescent="0.25">
      <c r="A19" s="4" t="s">
        <v>59</v>
      </c>
      <c r="B19" s="4" t="s">
        <v>26</v>
      </c>
      <c r="C19" s="4" t="s">
        <v>59</v>
      </c>
      <c r="D19" s="4" t="s">
        <v>26</v>
      </c>
      <c r="E19" s="2"/>
      <c r="F19" s="2"/>
      <c r="G19" s="4" t="s">
        <v>59</v>
      </c>
      <c r="H19" s="4" t="s">
        <v>60</v>
      </c>
      <c r="I19" s="4" t="s">
        <v>26</v>
      </c>
      <c r="J19" s="5"/>
      <c r="K19" s="5"/>
      <c r="L19" s="5"/>
      <c r="M19" s="5"/>
    </row>
    <row r="20" spans="1:13" x14ac:dyDescent="0.25">
      <c r="A20" s="4" t="s">
        <v>89</v>
      </c>
      <c r="B20" s="4" t="s">
        <v>90</v>
      </c>
      <c r="C20" s="4" t="s">
        <v>83</v>
      </c>
      <c r="D20" s="4" t="s">
        <v>84</v>
      </c>
      <c r="E20" s="4" t="s">
        <v>101</v>
      </c>
      <c r="F20" s="4" t="s">
        <v>100</v>
      </c>
      <c r="G20" s="4" t="s">
        <v>87</v>
      </c>
      <c r="H20" s="4" t="s">
        <v>130</v>
      </c>
      <c r="I20" s="4" t="s">
        <v>88</v>
      </c>
      <c r="J20" s="65">
        <v>41187</v>
      </c>
      <c r="K20" s="54">
        <v>638773652</v>
      </c>
      <c r="L20" s="52">
        <v>5511</v>
      </c>
      <c r="M20" s="2"/>
    </row>
    <row r="21" spans="1:13" x14ac:dyDescent="0.25">
      <c r="A21" s="49" t="s">
        <v>89</v>
      </c>
      <c r="B21" s="49" t="s">
        <v>90</v>
      </c>
      <c r="C21" s="49" t="s">
        <v>83</v>
      </c>
      <c r="D21" s="4" t="s">
        <v>84</v>
      </c>
      <c r="E21" s="4" t="s">
        <v>101</v>
      </c>
      <c r="F21" s="4" t="s">
        <v>100</v>
      </c>
      <c r="G21" s="49" t="s">
        <v>87</v>
      </c>
      <c r="H21" s="4" t="s">
        <v>130</v>
      </c>
      <c r="I21" s="4" t="s">
        <v>88</v>
      </c>
      <c r="J21" s="65">
        <v>41190</v>
      </c>
      <c r="K21" s="54">
        <v>638773653</v>
      </c>
      <c r="L21" s="52">
        <v>3009</v>
      </c>
      <c r="M21" s="2"/>
    </row>
    <row r="22" spans="1:13" x14ac:dyDescent="0.25">
      <c r="A22" s="49" t="s">
        <v>89</v>
      </c>
      <c r="B22" s="49" t="s">
        <v>90</v>
      </c>
      <c r="C22" s="49" t="s">
        <v>83</v>
      </c>
      <c r="D22" s="4" t="s">
        <v>84</v>
      </c>
      <c r="E22" s="4" t="s">
        <v>101</v>
      </c>
      <c r="F22" s="4" t="s">
        <v>100</v>
      </c>
      <c r="G22" s="49" t="s">
        <v>87</v>
      </c>
      <c r="H22" s="4" t="s">
        <v>130</v>
      </c>
      <c r="I22" s="4" t="s">
        <v>88</v>
      </c>
      <c r="J22" s="65">
        <v>41212</v>
      </c>
      <c r="K22" s="54">
        <v>638774646</v>
      </c>
      <c r="L22" s="52">
        <v>5723</v>
      </c>
      <c r="M22" s="2"/>
    </row>
    <row r="23" spans="1:13" x14ac:dyDescent="0.25">
      <c r="A23" s="49" t="s">
        <v>89</v>
      </c>
      <c r="B23" s="49" t="s">
        <v>90</v>
      </c>
      <c r="C23" s="49" t="s">
        <v>79</v>
      </c>
      <c r="D23" s="4" t="s">
        <v>80</v>
      </c>
      <c r="E23" s="4" t="s">
        <v>93</v>
      </c>
      <c r="F23" s="4" t="s">
        <v>100</v>
      </c>
      <c r="G23" s="49" t="s">
        <v>81</v>
      </c>
      <c r="H23" s="4" t="s">
        <v>131</v>
      </c>
      <c r="I23" s="4" t="s">
        <v>82</v>
      </c>
      <c r="J23" s="65">
        <v>41213</v>
      </c>
      <c r="K23" s="54">
        <v>638792555</v>
      </c>
      <c r="L23" s="52">
        <v>6021</v>
      </c>
      <c r="M23" s="2"/>
    </row>
    <row r="24" spans="1:13" x14ac:dyDescent="0.25">
      <c r="A24" s="49" t="s">
        <v>89</v>
      </c>
      <c r="B24" s="49" t="s">
        <v>90</v>
      </c>
      <c r="C24" s="49" t="s">
        <v>79</v>
      </c>
      <c r="D24" s="4" t="s">
        <v>80</v>
      </c>
      <c r="E24" s="4" t="s">
        <v>93</v>
      </c>
      <c r="F24" s="4" t="s">
        <v>100</v>
      </c>
      <c r="G24" s="49" t="s">
        <v>81</v>
      </c>
      <c r="H24" s="4" t="s">
        <v>131</v>
      </c>
      <c r="I24" s="4" t="s">
        <v>82</v>
      </c>
      <c r="J24" s="65">
        <v>41187</v>
      </c>
      <c r="K24" s="54">
        <v>709438853</v>
      </c>
      <c r="L24" s="52">
        <v>5416</v>
      </c>
      <c r="M24" s="2"/>
    </row>
    <row r="25" spans="1:13" x14ac:dyDescent="0.25">
      <c r="A25" s="4"/>
      <c r="B25" s="4"/>
      <c r="C25" s="49"/>
      <c r="D25" s="4"/>
      <c r="E25" s="4"/>
      <c r="F25" s="4"/>
      <c r="G25" s="49"/>
      <c r="H25" s="4"/>
      <c r="I25" s="4"/>
      <c r="J25" s="4"/>
      <c r="K25" s="54"/>
      <c r="L25" s="52"/>
      <c r="M25" s="2"/>
    </row>
    <row r="26" spans="1:13" x14ac:dyDescent="0.25">
      <c r="A26" s="4"/>
      <c r="B26" s="4"/>
      <c r="C26" s="49"/>
      <c r="D26" s="4"/>
      <c r="E26" s="4"/>
      <c r="F26" s="4"/>
      <c r="G26" s="49"/>
      <c r="H26" s="4"/>
      <c r="I26" s="4"/>
      <c r="J26" s="4"/>
      <c r="K26" s="54"/>
      <c r="L26" s="52"/>
      <c r="M26" s="2"/>
    </row>
    <row r="27" spans="1:13" x14ac:dyDescent="0.25">
      <c r="A27" s="4"/>
      <c r="B27" s="4"/>
      <c r="C27" s="49"/>
      <c r="D27" s="4"/>
      <c r="E27" s="4"/>
      <c r="F27" s="4"/>
      <c r="G27" s="49"/>
      <c r="H27" s="4"/>
      <c r="I27" s="4"/>
      <c r="J27" s="4"/>
      <c r="K27" s="54"/>
      <c r="L27" s="52"/>
      <c r="M27" s="2"/>
    </row>
    <row r="28" spans="1:13" x14ac:dyDescent="0.25">
      <c r="A28" s="4"/>
      <c r="B28" s="4"/>
      <c r="C28" s="49"/>
      <c r="D28" s="4"/>
      <c r="E28" s="4"/>
      <c r="F28" s="4"/>
      <c r="G28" s="49"/>
      <c r="H28" s="4"/>
      <c r="I28" s="4"/>
      <c r="J28" s="4"/>
      <c r="K28" s="54"/>
      <c r="L28" s="52"/>
      <c r="M28" s="2"/>
    </row>
    <row r="29" spans="1:13" x14ac:dyDescent="0.25">
      <c r="A29" s="4"/>
      <c r="B29" s="4"/>
      <c r="C29" s="49"/>
      <c r="D29" s="4"/>
      <c r="E29" s="4"/>
      <c r="F29" s="4"/>
      <c r="G29" s="49"/>
      <c r="H29" s="4"/>
      <c r="I29" s="4"/>
      <c r="J29" s="4"/>
      <c r="K29" s="54"/>
      <c r="L29" s="52"/>
      <c r="M29" s="2"/>
    </row>
    <row r="30" spans="1:13" x14ac:dyDescent="0.25">
      <c r="A30" s="4"/>
      <c r="B30" s="4"/>
      <c r="C30" s="49"/>
      <c r="D30" s="4"/>
      <c r="E30" s="4"/>
      <c r="F30" s="4"/>
      <c r="G30" s="49"/>
      <c r="H30" s="4"/>
      <c r="I30" s="4"/>
      <c r="J30" s="4"/>
      <c r="K30" s="54"/>
      <c r="L30" s="52"/>
      <c r="M30" s="2"/>
    </row>
    <row r="31" spans="1:13" x14ac:dyDescent="0.25">
      <c r="A31" s="4"/>
      <c r="B31" s="4"/>
      <c r="C31" s="49"/>
      <c r="D31" s="4"/>
      <c r="E31" s="4"/>
      <c r="F31" s="4"/>
      <c r="G31" s="49"/>
      <c r="H31" s="4"/>
      <c r="I31" s="4"/>
      <c r="J31" s="4"/>
      <c r="K31" s="54"/>
      <c r="L31" s="52"/>
      <c r="M31" s="2"/>
    </row>
    <row r="32" spans="1:13" x14ac:dyDescent="0.25">
      <c r="A32" s="49"/>
      <c r="B32" s="49"/>
      <c r="C32" s="4"/>
      <c r="D32" s="4"/>
      <c r="E32" s="4"/>
      <c r="F32" s="4"/>
      <c r="G32" s="4"/>
      <c r="H32" s="4"/>
      <c r="I32" s="4"/>
      <c r="J32" s="4"/>
      <c r="K32" s="54"/>
      <c r="L32" s="52"/>
      <c r="M32" s="2"/>
    </row>
    <row r="33" spans="1:13" x14ac:dyDescent="0.25">
      <c r="A33" s="4"/>
      <c r="B33" s="4"/>
      <c r="C33" s="4"/>
      <c r="D33" s="4"/>
      <c r="E33" s="4"/>
      <c r="F33" s="4"/>
      <c r="G33" s="4"/>
      <c r="H33" s="4"/>
      <c r="I33" s="4"/>
      <c r="J33" s="4"/>
      <c r="K33" s="54"/>
      <c r="L33" s="52"/>
      <c r="M33" s="2"/>
    </row>
    <row r="34" spans="1:13" x14ac:dyDescent="0.25">
      <c r="A34" s="4"/>
      <c r="B34" s="4"/>
      <c r="C34" s="4"/>
      <c r="D34" s="4"/>
      <c r="E34" s="4"/>
      <c r="F34" s="4"/>
      <c r="G34" s="4"/>
      <c r="H34" s="4"/>
      <c r="I34" s="4"/>
      <c r="J34" s="4"/>
      <c r="K34" s="54"/>
      <c r="L34" s="52"/>
      <c r="M34" s="2"/>
    </row>
    <row r="35" spans="1:13" x14ac:dyDescent="0.25">
      <c r="A35" s="4"/>
      <c r="B35" s="4"/>
      <c r="C35" s="4"/>
      <c r="D35" s="4"/>
      <c r="E35" s="4"/>
      <c r="F35" s="4"/>
      <c r="G35" s="4"/>
      <c r="H35" s="4"/>
      <c r="I35" s="4"/>
      <c r="J35" s="4"/>
      <c r="K35" s="54"/>
      <c r="L35" s="52"/>
      <c r="M35" s="2"/>
    </row>
    <row r="36" spans="1:13" x14ac:dyDescent="0.25">
      <c r="A36" s="4"/>
      <c r="B36" s="4"/>
      <c r="C36" s="4"/>
      <c r="D36" s="4"/>
      <c r="E36" s="4"/>
      <c r="F36" s="4"/>
      <c r="G36" s="4"/>
      <c r="H36" s="4"/>
      <c r="I36" s="4"/>
      <c r="J36" s="4"/>
      <c r="K36" s="54"/>
      <c r="L36" s="52"/>
      <c r="M36" s="2"/>
    </row>
    <row r="37" spans="1:13" x14ac:dyDescent="0.25">
      <c r="A37" s="4"/>
      <c r="B37" s="4"/>
      <c r="C37" s="4"/>
      <c r="D37" s="4"/>
      <c r="E37" s="4"/>
      <c r="F37" s="4"/>
      <c r="G37" s="4"/>
      <c r="H37" s="4"/>
      <c r="I37" s="4"/>
      <c r="J37" s="4"/>
      <c r="K37" s="54"/>
      <c r="L37" s="52"/>
      <c r="M37" s="2"/>
    </row>
    <row r="38" spans="1:13" x14ac:dyDescent="0.25">
      <c r="A38" s="4"/>
      <c r="B38" s="4"/>
      <c r="C38" s="4"/>
      <c r="D38" s="4"/>
      <c r="E38" s="4"/>
      <c r="F38" s="4"/>
      <c r="G38" s="4"/>
      <c r="H38" s="4"/>
      <c r="I38" s="4"/>
      <c r="J38" s="4"/>
      <c r="K38" s="54"/>
      <c r="L38" s="52"/>
      <c r="M38" s="2"/>
    </row>
    <row r="39" spans="1:13" x14ac:dyDescent="0.25">
      <c r="A39" s="4"/>
      <c r="B39" s="4"/>
      <c r="C39" s="4"/>
      <c r="D39" s="4"/>
      <c r="E39" s="4"/>
      <c r="F39" s="4"/>
      <c r="G39" s="4"/>
      <c r="H39" s="4"/>
      <c r="I39" s="4"/>
      <c r="J39" s="4"/>
      <c r="K39" s="54"/>
      <c r="L39" s="52"/>
      <c r="M39" s="2"/>
    </row>
    <row r="40" spans="1:13" x14ac:dyDescent="0.25">
      <c r="A40" s="4"/>
      <c r="B40" s="4"/>
      <c r="C40" s="4"/>
      <c r="D40" s="4"/>
      <c r="E40" s="4"/>
      <c r="F40" s="4"/>
      <c r="G40" s="4"/>
      <c r="H40" s="4"/>
      <c r="I40" s="4"/>
      <c r="J40" s="4"/>
      <c r="K40" s="54"/>
      <c r="L40" s="52"/>
      <c r="M40" s="2"/>
    </row>
    <row r="41" spans="1:13" x14ac:dyDescent="0.25">
      <c r="A41" s="4"/>
      <c r="B41" s="4"/>
      <c r="C41" s="4"/>
      <c r="D41" s="4"/>
      <c r="E41" s="4"/>
      <c r="F41" s="4"/>
      <c r="G41" s="4"/>
      <c r="H41" s="4"/>
      <c r="I41" s="4"/>
      <c r="J41" s="4"/>
      <c r="K41" s="54"/>
      <c r="L41" s="52"/>
      <c r="M41" s="2"/>
    </row>
    <row r="42" spans="1:13" ht="15.75" thickBot="1" x14ac:dyDescent="0.3">
      <c r="A42" s="4"/>
      <c r="B42" s="4"/>
      <c r="C42" s="4"/>
      <c r="D42" s="4"/>
      <c r="E42" s="4"/>
      <c r="F42" s="4"/>
      <c r="G42" s="4"/>
      <c r="H42" s="4"/>
      <c r="I42" s="4"/>
      <c r="J42" s="56"/>
      <c r="K42" s="54"/>
      <c r="L42" s="52"/>
      <c r="M42" s="2"/>
    </row>
    <row r="43" spans="1:13" ht="15.75" thickBot="1" x14ac:dyDescent="0.3">
      <c r="K43" s="50" t="s">
        <v>61</v>
      </c>
      <c r="L43" s="42">
        <f>SUM(L20:L42)</f>
        <v>25680</v>
      </c>
      <c r="M43" s="39"/>
    </row>
    <row r="44" spans="1:13" x14ac:dyDescent="0.25">
      <c r="K44" s="46"/>
    </row>
    <row r="45" spans="1:13" x14ac:dyDescent="0.25">
      <c r="K45" s="46"/>
    </row>
    <row r="46" spans="1:13" x14ac:dyDescent="0.25">
      <c r="L46" s="69"/>
    </row>
  </sheetData>
  <mergeCells count="3">
    <mergeCell ref="A18:B18"/>
    <mergeCell ref="C18:D18"/>
    <mergeCell ref="G18:I18"/>
  </mergeCells>
  <pageMargins left="0.25" right="0.25" top="0.75" bottom="0.75" header="0.3" footer="0.3"/>
  <pageSetup scale="6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8"/>
  <sheetViews>
    <sheetView zoomScale="85" zoomScaleNormal="85" workbookViewId="0">
      <selection activeCell="A20" sqref="A20:L24"/>
    </sheetView>
  </sheetViews>
  <sheetFormatPr defaultRowHeight="15" x14ac:dyDescent="0.25"/>
  <cols>
    <col min="1" max="1" width="17.7109375" customWidth="1"/>
    <col min="2" max="3" width="15.7109375" customWidth="1"/>
    <col min="4" max="4" width="14" customWidth="1"/>
    <col min="5" max="5" width="12.140625" customWidth="1"/>
    <col min="6" max="6" width="13.5703125" customWidth="1"/>
    <col min="7" max="7" width="17.42578125" customWidth="1"/>
    <col min="8" max="8" width="38.5703125" customWidth="1"/>
    <col min="9" max="9" width="19.7109375" customWidth="1"/>
    <col min="10" max="10" width="14" customWidth="1"/>
    <col min="11" max="11" width="14.85546875" customWidth="1"/>
    <col min="12" max="12" width="13.5703125" customWidth="1"/>
    <col min="13" max="13" width="12.7109375" customWidth="1"/>
  </cols>
  <sheetData>
    <row r="1" spans="1:13" x14ac:dyDescent="0.25">
      <c r="A1" t="s">
        <v>37</v>
      </c>
    </row>
    <row r="7" spans="1:13" ht="23.25" x14ac:dyDescent="0.25">
      <c r="A7" s="34" t="s">
        <v>144</v>
      </c>
      <c r="B7" s="35"/>
      <c r="C7" s="34" t="s">
        <v>143</v>
      </c>
      <c r="D7" s="35"/>
      <c r="E7" s="34" t="s">
        <v>145</v>
      </c>
      <c r="F7" s="49"/>
      <c r="G7" s="77" t="s">
        <v>155</v>
      </c>
      <c r="H7" s="34" t="s">
        <v>151</v>
      </c>
      <c r="I7" s="34" t="s">
        <v>153</v>
      </c>
      <c r="J7" s="34"/>
      <c r="K7" s="55"/>
      <c r="L7" s="34"/>
      <c r="M7" s="29"/>
    </row>
    <row r="9" spans="1:13" x14ac:dyDescent="0.25">
      <c r="A9" t="s">
        <v>38</v>
      </c>
      <c r="F9" s="36" t="s">
        <v>39</v>
      </c>
      <c r="I9" s="36" t="s">
        <v>73</v>
      </c>
    </row>
    <row r="10" spans="1:13" x14ac:dyDescent="0.25">
      <c r="A10" t="s">
        <v>74</v>
      </c>
      <c r="F10" t="s">
        <v>40</v>
      </c>
      <c r="I10" t="s">
        <v>41</v>
      </c>
      <c r="J10" t="s">
        <v>42</v>
      </c>
    </row>
    <row r="11" spans="1:13" x14ac:dyDescent="0.25">
      <c r="A11" t="s">
        <v>75</v>
      </c>
      <c r="F11" t="s">
        <v>43</v>
      </c>
      <c r="I11" t="s">
        <v>44</v>
      </c>
      <c r="J11" t="s">
        <v>45</v>
      </c>
    </row>
    <row r="12" spans="1:13" x14ac:dyDescent="0.25">
      <c r="A12" t="s">
        <v>72</v>
      </c>
      <c r="F12" t="s">
        <v>46</v>
      </c>
      <c r="I12" t="s">
        <v>47</v>
      </c>
      <c r="J12" t="s">
        <v>48</v>
      </c>
    </row>
    <row r="13" spans="1:13" x14ac:dyDescent="0.25">
      <c r="F13" t="s">
        <v>49</v>
      </c>
      <c r="I13" t="s">
        <v>50</v>
      </c>
      <c r="J13" t="s">
        <v>51</v>
      </c>
    </row>
    <row r="14" spans="1:13" x14ac:dyDescent="0.25">
      <c r="F14" t="s">
        <v>52</v>
      </c>
      <c r="I14" t="s">
        <v>53</v>
      </c>
      <c r="J14" t="s">
        <v>54</v>
      </c>
    </row>
    <row r="15" spans="1:13" x14ac:dyDescent="0.25">
      <c r="F15" t="s">
        <v>55</v>
      </c>
      <c r="I15" t="s">
        <v>56</v>
      </c>
      <c r="J15" t="s">
        <v>57</v>
      </c>
    </row>
    <row r="16" spans="1:13" x14ac:dyDescent="0.25">
      <c r="F16" t="s">
        <v>58</v>
      </c>
    </row>
    <row r="18" spans="1:13" ht="45" customHeight="1" x14ac:dyDescent="0.25">
      <c r="A18" s="93" t="s">
        <v>63</v>
      </c>
      <c r="B18" s="94"/>
      <c r="C18" s="93" t="s">
        <v>64</v>
      </c>
      <c r="D18" s="94"/>
      <c r="E18" s="37" t="s">
        <v>65</v>
      </c>
      <c r="F18" s="40" t="s">
        <v>66</v>
      </c>
      <c r="G18" s="95" t="s">
        <v>67</v>
      </c>
      <c r="H18" s="96"/>
      <c r="I18" s="97"/>
      <c r="J18" s="37" t="s">
        <v>68</v>
      </c>
      <c r="K18" s="37" t="s">
        <v>69</v>
      </c>
      <c r="L18" s="37" t="s">
        <v>70</v>
      </c>
      <c r="M18" s="37" t="s">
        <v>71</v>
      </c>
    </row>
    <row r="19" spans="1:13" x14ac:dyDescent="0.25">
      <c r="A19" s="4" t="s">
        <v>59</v>
      </c>
      <c r="B19" s="4" t="s">
        <v>26</v>
      </c>
      <c r="C19" s="4" t="s">
        <v>59</v>
      </c>
      <c r="D19" s="4" t="s">
        <v>26</v>
      </c>
      <c r="E19" s="2"/>
      <c r="F19" s="2"/>
      <c r="G19" s="4" t="s">
        <v>59</v>
      </c>
      <c r="H19" s="4" t="s">
        <v>60</v>
      </c>
      <c r="I19" s="4" t="s">
        <v>26</v>
      </c>
      <c r="J19" s="5"/>
      <c r="K19" s="5"/>
      <c r="L19" s="5"/>
      <c r="M19" s="5"/>
    </row>
    <row r="20" spans="1:13" x14ac:dyDescent="0.25">
      <c r="A20" s="4" t="s">
        <v>83</v>
      </c>
      <c r="B20" s="4" t="s">
        <v>84</v>
      </c>
      <c r="C20" s="4" t="s">
        <v>79</v>
      </c>
      <c r="D20" s="4" t="s">
        <v>80</v>
      </c>
      <c r="E20" s="4" t="s">
        <v>85</v>
      </c>
      <c r="F20" s="4" t="s">
        <v>102</v>
      </c>
      <c r="G20" s="4" t="s">
        <v>89</v>
      </c>
      <c r="H20" s="4" t="s">
        <v>91</v>
      </c>
      <c r="I20" s="4" t="s">
        <v>90</v>
      </c>
      <c r="J20" s="65">
        <v>41187</v>
      </c>
      <c r="K20" s="54">
        <v>638800397</v>
      </c>
      <c r="L20" s="52">
        <v>7013</v>
      </c>
      <c r="M20" s="2"/>
    </row>
    <row r="21" spans="1:13" x14ac:dyDescent="0.25">
      <c r="A21" s="49" t="s">
        <v>83</v>
      </c>
      <c r="B21" s="49" t="s">
        <v>84</v>
      </c>
      <c r="C21" s="4" t="s">
        <v>79</v>
      </c>
      <c r="D21" s="4" t="s">
        <v>80</v>
      </c>
      <c r="E21" s="4" t="s">
        <v>85</v>
      </c>
      <c r="F21" s="4" t="s">
        <v>102</v>
      </c>
      <c r="G21" s="4" t="s">
        <v>89</v>
      </c>
      <c r="H21" s="4" t="s">
        <v>91</v>
      </c>
      <c r="I21" s="4" t="s">
        <v>90</v>
      </c>
      <c r="J21" s="65">
        <v>41190</v>
      </c>
      <c r="K21" s="54">
        <v>638803717</v>
      </c>
      <c r="L21" s="52">
        <v>5045</v>
      </c>
      <c r="M21" s="2"/>
    </row>
    <row r="22" spans="1:13" x14ac:dyDescent="0.25">
      <c r="A22" s="49" t="s">
        <v>83</v>
      </c>
      <c r="B22" s="49" t="s">
        <v>84</v>
      </c>
      <c r="C22" s="4" t="s">
        <v>79</v>
      </c>
      <c r="D22" s="4" t="s">
        <v>80</v>
      </c>
      <c r="E22" s="4" t="s">
        <v>85</v>
      </c>
      <c r="F22" s="4" t="s">
        <v>102</v>
      </c>
      <c r="G22" s="4" t="s">
        <v>89</v>
      </c>
      <c r="H22" s="4" t="s">
        <v>91</v>
      </c>
      <c r="I22" s="4" t="s">
        <v>90</v>
      </c>
      <c r="J22" s="65">
        <v>41212</v>
      </c>
      <c r="K22" s="54">
        <v>638803718</v>
      </c>
      <c r="L22" s="52">
        <v>3533</v>
      </c>
      <c r="M22" s="2"/>
    </row>
    <row r="23" spans="1:13" x14ac:dyDescent="0.25">
      <c r="A23" s="4" t="s">
        <v>98</v>
      </c>
      <c r="B23" s="4" t="s">
        <v>97</v>
      </c>
      <c r="C23" s="4" t="s">
        <v>95</v>
      </c>
      <c r="D23" s="4" t="s">
        <v>96</v>
      </c>
      <c r="E23" s="4" t="s">
        <v>93</v>
      </c>
      <c r="F23" s="4" t="s">
        <v>102</v>
      </c>
      <c r="G23" s="4" t="s">
        <v>81</v>
      </c>
      <c r="H23" s="4" t="s">
        <v>92</v>
      </c>
      <c r="I23" s="4" t="s">
        <v>82</v>
      </c>
      <c r="J23" s="65">
        <v>41213</v>
      </c>
      <c r="K23" s="54">
        <v>638856978</v>
      </c>
      <c r="L23" s="52">
        <v>2499</v>
      </c>
      <c r="M23" s="2"/>
    </row>
    <row r="24" spans="1:13" x14ac:dyDescent="0.25">
      <c r="A24" s="49" t="s">
        <v>98</v>
      </c>
      <c r="B24" s="49" t="s">
        <v>97</v>
      </c>
      <c r="C24" s="4" t="s">
        <v>95</v>
      </c>
      <c r="D24" s="4" t="s">
        <v>96</v>
      </c>
      <c r="E24" s="4" t="s">
        <v>93</v>
      </c>
      <c r="F24" s="4" t="s">
        <v>102</v>
      </c>
      <c r="G24" s="4" t="s">
        <v>81</v>
      </c>
      <c r="H24" s="4" t="s">
        <v>92</v>
      </c>
      <c r="I24" s="4" t="s">
        <v>82</v>
      </c>
      <c r="J24" s="65">
        <v>41187</v>
      </c>
      <c r="K24" s="54">
        <v>638856979</v>
      </c>
      <c r="L24" s="52">
        <v>6010</v>
      </c>
      <c r="M24" s="2"/>
    </row>
    <row r="25" spans="1:13" x14ac:dyDescent="0.25">
      <c r="A25" s="4"/>
      <c r="B25" s="4"/>
      <c r="C25" s="4"/>
      <c r="D25" s="4"/>
      <c r="E25" s="4"/>
      <c r="F25" s="4"/>
      <c r="G25" s="4"/>
      <c r="H25" s="4"/>
      <c r="I25" s="4"/>
      <c r="J25" s="56"/>
      <c r="K25" s="54"/>
      <c r="L25" s="52"/>
      <c r="M25" s="2"/>
    </row>
    <row r="26" spans="1:13" x14ac:dyDescent="0.25">
      <c r="A26" s="4"/>
      <c r="B26" s="4"/>
      <c r="C26" s="4"/>
      <c r="D26" s="4"/>
      <c r="E26" s="4"/>
      <c r="F26" s="4"/>
      <c r="G26" s="4"/>
      <c r="H26" s="4"/>
      <c r="I26" s="4"/>
      <c r="J26" s="56"/>
      <c r="K26" s="54"/>
      <c r="L26" s="52"/>
      <c r="M26" s="2"/>
    </row>
    <row r="27" spans="1:13" x14ac:dyDescent="0.25">
      <c r="A27" s="4"/>
      <c r="B27" s="4"/>
      <c r="C27" s="4"/>
      <c r="D27" s="4"/>
      <c r="E27" s="4"/>
      <c r="F27" s="4"/>
      <c r="G27" s="4"/>
      <c r="H27" s="4"/>
      <c r="I27" s="4"/>
      <c r="J27" s="56"/>
      <c r="K27" s="54"/>
      <c r="L27" s="52"/>
      <c r="M27" s="2"/>
    </row>
    <row r="28" spans="1:13" x14ac:dyDescent="0.25">
      <c r="A28" s="4"/>
      <c r="B28" s="4"/>
      <c r="C28" s="4"/>
      <c r="D28" s="4"/>
      <c r="E28" s="4"/>
      <c r="F28" s="4"/>
      <c r="G28" s="4"/>
      <c r="H28" s="4"/>
      <c r="I28" s="4"/>
      <c r="J28" s="56"/>
      <c r="K28" s="54"/>
      <c r="L28" s="52"/>
      <c r="M28" s="2"/>
    </row>
    <row r="29" spans="1:13" x14ac:dyDescent="0.25">
      <c r="A29" s="4"/>
      <c r="B29" s="4"/>
      <c r="C29" s="4"/>
      <c r="D29" s="4"/>
      <c r="E29" s="4"/>
      <c r="F29" s="4"/>
      <c r="G29" s="4"/>
      <c r="H29" s="4"/>
      <c r="I29" s="4"/>
      <c r="J29" s="56"/>
      <c r="K29" s="54"/>
      <c r="L29" s="52"/>
      <c r="M29" s="2"/>
    </row>
    <row r="30" spans="1:13" x14ac:dyDescent="0.25">
      <c r="A30" s="4"/>
      <c r="B30" s="4"/>
      <c r="C30" s="4"/>
      <c r="D30" s="4"/>
      <c r="E30" s="4"/>
      <c r="F30" s="4"/>
      <c r="G30" s="4"/>
      <c r="H30" s="4"/>
      <c r="I30" s="4"/>
      <c r="J30" s="56"/>
      <c r="K30" s="54"/>
      <c r="L30" s="52"/>
      <c r="M30" s="2"/>
    </row>
    <row r="31" spans="1:13" x14ac:dyDescent="0.25">
      <c r="A31" s="4"/>
      <c r="B31" s="4"/>
      <c r="C31" s="4"/>
      <c r="D31" s="4"/>
      <c r="E31" s="4"/>
      <c r="F31" s="4"/>
      <c r="G31" s="4"/>
      <c r="H31" s="4"/>
      <c r="I31" s="4"/>
      <c r="J31" s="56"/>
      <c r="K31" s="54"/>
      <c r="L31" s="52"/>
      <c r="M31" s="2"/>
    </row>
    <row r="32" spans="1:13" x14ac:dyDescent="0.25">
      <c r="A32" s="2"/>
      <c r="B32" s="2"/>
      <c r="C32" s="4"/>
      <c r="D32" s="4"/>
      <c r="E32" s="4"/>
      <c r="F32" s="4"/>
      <c r="G32" s="4"/>
      <c r="H32" s="4"/>
      <c r="I32" s="4"/>
      <c r="J32" s="56"/>
      <c r="K32" s="54"/>
      <c r="L32" s="52"/>
      <c r="M32" s="2"/>
    </row>
    <row r="33" spans="1:13" x14ac:dyDescent="0.25">
      <c r="A33" s="2"/>
      <c r="B33" s="2"/>
      <c r="C33" s="4"/>
      <c r="D33" s="4"/>
      <c r="E33" s="4"/>
      <c r="F33" s="4"/>
      <c r="G33" s="4"/>
      <c r="H33" s="4"/>
      <c r="I33" s="4"/>
      <c r="J33" s="56"/>
      <c r="K33" s="54"/>
      <c r="L33" s="52"/>
      <c r="M33" s="2"/>
    </row>
    <row r="34" spans="1:13" x14ac:dyDescent="0.25">
      <c r="A34" s="2"/>
      <c r="B34" s="2"/>
      <c r="C34" s="4"/>
      <c r="D34" s="4"/>
      <c r="E34" s="4"/>
      <c r="F34" s="4"/>
      <c r="G34" s="4"/>
      <c r="H34" s="4"/>
      <c r="I34" s="4"/>
      <c r="J34" s="56"/>
      <c r="K34" s="54"/>
      <c r="L34" s="52"/>
      <c r="M34" s="2"/>
    </row>
    <row r="35" spans="1:13" x14ac:dyDescent="0.25">
      <c r="A35" s="2"/>
      <c r="B35" s="2"/>
      <c r="C35" s="4"/>
      <c r="D35" s="4"/>
      <c r="E35" s="4"/>
      <c r="F35" s="4"/>
      <c r="G35" s="4"/>
      <c r="H35" s="4"/>
      <c r="I35" s="4"/>
      <c r="J35" s="56"/>
      <c r="K35" s="54"/>
      <c r="L35" s="52"/>
      <c r="M35" s="2"/>
    </row>
    <row r="36" spans="1:13" x14ac:dyDescent="0.25">
      <c r="A36" s="2"/>
      <c r="B36" s="2"/>
      <c r="C36" s="4"/>
      <c r="D36" s="4"/>
      <c r="E36" s="4"/>
      <c r="F36" s="4"/>
      <c r="G36" s="4"/>
      <c r="H36" s="4"/>
      <c r="I36" s="4"/>
      <c r="J36" s="56"/>
      <c r="K36" s="54"/>
      <c r="L36" s="52"/>
      <c r="M36" s="2"/>
    </row>
    <row r="37" spans="1:13" x14ac:dyDescent="0.25">
      <c r="A37" s="2"/>
      <c r="B37" s="2"/>
      <c r="C37" s="4"/>
      <c r="D37" s="4"/>
      <c r="E37" s="4"/>
      <c r="F37" s="4"/>
      <c r="G37" s="4"/>
      <c r="H37" s="4"/>
      <c r="I37" s="4"/>
      <c r="J37" s="56"/>
      <c r="K37" s="54"/>
      <c r="L37" s="52"/>
      <c r="M37" s="2"/>
    </row>
    <row r="38" spans="1:13" x14ac:dyDescent="0.25">
      <c r="A38" s="2"/>
      <c r="B38" s="2"/>
      <c r="C38" s="4"/>
      <c r="D38" s="4"/>
      <c r="E38" s="4"/>
      <c r="F38" s="4"/>
      <c r="G38" s="4"/>
      <c r="H38" s="4"/>
      <c r="I38" s="4"/>
      <c r="J38" s="56"/>
      <c r="K38" s="54"/>
      <c r="L38" s="52"/>
      <c r="M38" s="2"/>
    </row>
    <row r="39" spans="1:13" x14ac:dyDescent="0.25">
      <c r="A39" s="2"/>
      <c r="B39" s="2"/>
      <c r="C39" s="4"/>
      <c r="D39" s="4"/>
      <c r="E39" s="4"/>
      <c r="F39" s="4"/>
      <c r="G39" s="4"/>
      <c r="H39" s="4"/>
      <c r="I39" s="4"/>
      <c r="J39" s="56"/>
      <c r="K39" s="54"/>
      <c r="L39" s="52"/>
      <c r="M39" s="2"/>
    </row>
    <row r="40" spans="1:13" x14ac:dyDescent="0.25">
      <c r="A40" s="2"/>
      <c r="B40" s="2"/>
      <c r="C40" s="4"/>
      <c r="D40" s="4"/>
      <c r="E40" s="4"/>
      <c r="F40" s="4"/>
      <c r="G40" s="4"/>
      <c r="H40" s="4"/>
      <c r="I40" s="4"/>
      <c r="J40" s="56"/>
      <c r="K40" s="54"/>
      <c r="L40" s="52"/>
      <c r="M40" s="2"/>
    </row>
    <row r="41" spans="1:13" x14ac:dyDescent="0.25">
      <c r="A41" s="2"/>
      <c r="B41" s="2"/>
      <c r="C41" s="4"/>
      <c r="D41" s="4"/>
      <c r="E41" s="4"/>
      <c r="F41" s="4"/>
      <c r="G41" s="4"/>
      <c r="H41" s="4"/>
      <c r="I41" s="4"/>
      <c r="J41" s="56"/>
      <c r="K41" s="54"/>
      <c r="L41" s="52"/>
      <c r="M41" s="2"/>
    </row>
    <row r="42" spans="1:13" ht="15.75" thickBot="1" x14ac:dyDescent="0.3">
      <c r="A42" s="2"/>
      <c r="B42" s="2"/>
      <c r="C42" s="4"/>
      <c r="D42" s="4"/>
      <c r="E42" s="4"/>
      <c r="F42" s="4"/>
      <c r="G42" s="4"/>
      <c r="H42" s="4"/>
      <c r="I42" s="4"/>
      <c r="J42" s="56"/>
      <c r="K42" s="54"/>
      <c r="L42" s="52"/>
      <c r="M42" s="2"/>
    </row>
    <row r="43" spans="1:13" ht="15.75" thickBot="1" x14ac:dyDescent="0.3">
      <c r="K43" s="50" t="s">
        <v>61</v>
      </c>
      <c r="L43" s="51">
        <f>SUM(L20:L42)</f>
        <v>24100</v>
      </c>
      <c r="M43" s="39"/>
    </row>
    <row r="44" spans="1:13" x14ac:dyDescent="0.25">
      <c r="K44" s="46"/>
    </row>
    <row r="45" spans="1:13" x14ac:dyDescent="0.25">
      <c r="K45" s="46"/>
    </row>
    <row r="46" spans="1:13" x14ac:dyDescent="0.25">
      <c r="K46" s="46"/>
    </row>
    <row r="48" spans="1:13" x14ac:dyDescent="0.25">
      <c r="L48" s="69"/>
    </row>
  </sheetData>
  <mergeCells count="3">
    <mergeCell ref="A18:B18"/>
    <mergeCell ref="C18:D18"/>
    <mergeCell ref="G18:I18"/>
  </mergeCells>
  <pageMargins left="0.25" right="0.25" top="0.75" bottom="0.75" header="0.3" footer="0.3"/>
  <pageSetup scale="6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16</vt:i4>
      </vt:variant>
    </vt:vector>
  </HeadingPairs>
  <TitlesOfParts>
    <vt:vector size="16" baseType="lpstr">
      <vt:lpstr>TRANSPORTER REPORT</vt:lpstr>
      <vt:lpstr>SCH DELIVERIES (Gas-A)</vt:lpstr>
      <vt:lpstr>SCH DELIVERIES (Un-A)</vt:lpstr>
      <vt:lpstr>SCH DELIVERIES (Dy-A)</vt:lpstr>
      <vt:lpstr>SCH DELIVERIES (Av-A)</vt:lpstr>
      <vt:lpstr>SCH DELIVERIES (Jet-A)</vt:lpstr>
      <vt:lpstr>SCH DELIVERIES (Gas-B)</vt:lpstr>
      <vt:lpstr>SCH DELIVERIES (Un-B)</vt:lpstr>
      <vt:lpstr>SCH DELIVERIES (Dy-B)</vt:lpstr>
      <vt:lpstr>SCH DELIVERIES (Av-B)</vt:lpstr>
      <vt:lpstr>SCH DELIVERIES (Jet-B)</vt:lpstr>
      <vt:lpstr>SCH DELIVERIES (Gas-C)</vt:lpstr>
      <vt:lpstr>SCH DELIVERIES (Un-C)</vt:lpstr>
      <vt:lpstr>SCH DELIVERIES (Dy-C)</vt:lpstr>
      <vt:lpstr>SCH DELIVERIES (Av-C)</vt:lpstr>
      <vt:lpstr>SCH DELIVERIES (Jet-C)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jmercer</cp:lastModifiedBy>
  <cp:lastPrinted>2012-03-19T18:17:33Z</cp:lastPrinted>
  <dcterms:created xsi:type="dcterms:W3CDTF">2011-08-31T17:09:20Z</dcterms:created>
  <dcterms:modified xsi:type="dcterms:W3CDTF">2012-05-03T20:25:28Z</dcterms:modified>
</cp:coreProperties>
</file>